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.stockholm.se\cli-home\ca2home014\ac75684\Documents\"/>
    </mc:Choice>
  </mc:AlternateContent>
  <bookViews>
    <workbookView xWindow="30330" yWindow="660" windowWidth="22725" windowHeight="14985"/>
  </bookViews>
  <sheets>
    <sheet name="Skola" sheetId="1" r:id="rId1"/>
    <sheet name="Stadsdel" sheetId="2" r:id="rId2"/>
    <sheet name="Total" sheetId="3" r:id="rId3"/>
  </sheets>
  <definedNames>
    <definedName name="_xlnm._FilterDatabase" localSheetId="0" hidden="1">Skola!$A$1:$H$1306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2" l="1"/>
  <c r="D23" i="2"/>
  <c r="E23" i="2" l="1"/>
  <c r="H524" i="1"/>
  <c r="H1047" i="1"/>
  <c r="H937" i="1"/>
  <c r="H1049" i="1"/>
  <c r="H525" i="1"/>
  <c r="H1048" i="1"/>
  <c r="H422" i="1"/>
  <c r="H423" i="1"/>
  <c r="H424" i="1"/>
  <c r="H425" i="1"/>
  <c r="H426" i="1"/>
  <c r="H427" i="1"/>
  <c r="H428" i="1"/>
  <c r="H574" i="1"/>
  <c r="H430" i="1"/>
  <c r="H431" i="1"/>
  <c r="H429" i="1"/>
  <c r="H575" i="1"/>
  <c r="H432" i="1"/>
  <c r="H433" i="1"/>
  <c r="H434" i="1"/>
  <c r="H435" i="1"/>
  <c r="H436" i="1"/>
  <c r="H437" i="1"/>
  <c r="H438" i="1"/>
  <c r="H440" i="1"/>
  <c r="H439" i="1"/>
  <c r="H442" i="1"/>
  <c r="H443" i="1"/>
  <c r="H444" i="1"/>
  <c r="H1184" i="1"/>
  <c r="H1185" i="1"/>
  <c r="H4" i="1"/>
  <c r="H5" i="1"/>
  <c r="H6" i="1"/>
  <c r="H1197" i="1"/>
  <c r="H976" i="1"/>
  <c r="H939" i="1"/>
  <c r="H977" i="1"/>
  <c r="H978" i="1"/>
  <c r="H979" i="1"/>
  <c r="H940" i="1"/>
  <c r="H941" i="1"/>
  <c r="H989" i="1"/>
  <c r="H990" i="1"/>
  <c r="H922" i="1"/>
  <c r="H991" i="1"/>
  <c r="H992" i="1"/>
  <c r="H993" i="1"/>
  <c r="H994" i="1"/>
  <c r="H923" i="1"/>
  <c r="H995" i="1"/>
  <c r="H996" i="1"/>
  <c r="H997" i="1"/>
  <c r="H924" i="1"/>
  <c r="H998" i="1"/>
  <c r="H999" i="1"/>
  <c r="H576" i="1"/>
  <c r="H1000" i="1"/>
  <c r="H1001" i="1"/>
  <c r="H1002" i="1"/>
  <c r="H925" i="1"/>
  <c r="H577" i="1"/>
  <c r="H1003" i="1"/>
  <c r="H582" i="1"/>
  <c r="H1004" i="1"/>
  <c r="H1005" i="1"/>
  <c r="H584" i="1"/>
  <c r="H581" i="1"/>
  <c r="H1006" i="1"/>
  <c r="H1007" i="1"/>
  <c r="H1008" i="1"/>
  <c r="H583" i="1"/>
  <c r="H926" i="1"/>
  <c r="H927" i="1"/>
  <c r="H1009" i="1"/>
  <c r="H928" i="1"/>
  <c r="H585" i="1"/>
  <c r="H929" i="1"/>
  <c r="H1010" i="1"/>
  <c r="H1011" i="1"/>
  <c r="H586" i="1"/>
  <c r="H1012" i="1"/>
  <c r="H930" i="1"/>
  <c r="H1013" i="1"/>
  <c r="H1014" i="1"/>
  <c r="H1015" i="1"/>
  <c r="H931" i="1"/>
  <c r="H587" i="1"/>
  <c r="H1016" i="1"/>
  <c r="H1017" i="1"/>
  <c r="H952" i="1"/>
  <c r="H1018" i="1"/>
  <c r="H1019" i="1"/>
  <c r="H588" i="1"/>
  <c r="H1020" i="1"/>
  <c r="H1021" i="1"/>
  <c r="H953" i="1"/>
  <c r="H589" i="1"/>
  <c r="H590" i="1"/>
  <c r="H932" i="1"/>
  <c r="H954" i="1"/>
  <c r="H350" i="1"/>
  <c r="H1022" i="1"/>
  <c r="H351" i="1"/>
  <c r="H1023" i="1"/>
  <c r="H955" i="1"/>
  <c r="H956" i="1"/>
  <c r="H1024" i="1"/>
  <c r="H1025" i="1"/>
  <c r="H352" i="1"/>
  <c r="H1026" i="1"/>
  <c r="H353" i="1"/>
  <c r="H957" i="1"/>
  <c r="H1027" i="1"/>
  <c r="H1028" i="1"/>
  <c r="H1029" i="1"/>
  <c r="H354" i="1"/>
  <c r="H1030" i="1"/>
  <c r="H958" i="1"/>
  <c r="H355" i="1"/>
  <c r="H1031" i="1"/>
  <c r="H1032" i="1"/>
  <c r="H933" i="1"/>
  <c r="H959" i="1"/>
  <c r="H943" i="1"/>
  <c r="H944" i="1"/>
  <c r="H945" i="1"/>
  <c r="H356" i="1"/>
  <c r="H915" i="1"/>
  <c r="H357" i="1"/>
  <c r="H946" i="1"/>
  <c r="H916" i="1"/>
  <c r="H960" i="1"/>
  <c r="H947" i="1"/>
  <c r="H948" i="1"/>
  <c r="H949" i="1"/>
  <c r="H917" i="1"/>
  <c r="H918" i="1"/>
  <c r="H961" i="1"/>
  <c r="H950" i="1"/>
  <c r="H228" i="1"/>
  <c r="H229" i="1"/>
  <c r="H358" i="1"/>
  <c r="H962" i="1"/>
  <c r="H963" i="1"/>
  <c r="H230" i="1"/>
  <c r="H829" i="1"/>
  <c r="H830" i="1"/>
  <c r="H231" i="1"/>
  <c r="H964" i="1"/>
  <c r="H232" i="1"/>
  <c r="H965" i="1"/>
  <c r="H233" i="1"/>
  <c r="H749" i="1"/>
  <c r="H756" i="1"/>
  <c r="H753" i="1"/>
  <c r="H755" i="1"/>
  <c r="H966" i="1"/>
  <c r="H757" i="1"/>
  <c r="H967" i="1"/>
  <c r="H754" i="1"/>
  <c r="H758" i="1"/>
  <c r="H759" i="1"/>
  <c r="H942" i="1"/>
  <c r="H980" i="1"/>
  <c r="H914" i="1"/>
  <c r="H981" i="1"/>
  <c r="H982" i="1"/>
  <c r="H521" i="1"/>
  <c r="H983" i="1"/>
  <c r="H984" i="1"/>
  <c r="H920" i="1"/>
  <c r="H985" i="1"/>
  <c r="H986" i="1"/>
  <c r="H919" i="1"/>
  <c r="H70" i="1"/>
  <c r="H1277" i="1"/>
  <c r="H71" i="1"/>
  <c r="H72" i="1"/>
  <c r="H1278" i="1"/>
  <c r="H73" i="1"/>
  <c r="H1164" i="1"/>
  <c r="H85" i="1"/>
  <c r="H86" i="1"/>
  <c r="H1281" i="1"/>
  <c r="H1170" i="1"/>
  <c r="H87" i="1"/>
  <c r="H88" i="1"/>
  <c r="H1282" i="1"/>
  <c r="H1283" i="1"/>
  <c r="H89" i="1"/>
  <c r="H90" i="1"/>
  <c r="H91" i="1"/>
  <c r="H92" i="1"/>
  <c r="H93" i="1"/>
  <c r="H94" i="1"/>
  <c r="H95" i="1"/>
  <c r="H96" i="1"/>
  <c r="H97" i="1"/>
  <c r="H1171" i="1"/>
  <c r="H98" i="1"/>
  <c r="H99" i="1"/>
  <c r="H100" i="1"/>
  <c r="H1172" i="1"/>
  <c r="H1173" i="1"/>
  <c r="H1182" i="1"/>
  <c r="H1052" i="1"/>
  <c r="H1153" i="1"/>
  <c r="H1053" i="1"/>
  <c r="H1154" i="1"/>
  <c r="H1232" i="1"/>
  <c r="H1054" i="1"/>
  <c r="H1183" i="1"/>
  <c r="H2" i="1"/>
  <c r="H1155" i="1"/>
  <c r="H1156" i="1"/>
  <c r="H3" i="1"/>
  <c r="H760" i="1"/>
  <c r="H968" i="1"/>
  <c r="H761" i="1"/>
  <c r="H762" i="1"/>
  <c r="H969" i="1"/>
  <c r="H763" i="1"/>
  <c r="H764" i="1"/>
  <c r="H781" i="1"/>
  <c r="H782" i="1"/>
  <c r="H972" i="1"/>
  <c r="H783" i="1"/>
  <c r="H784" i="1"/>
  <c r="H785" i="1"/>
  <c r="H973" i="1"/>
  <c r="H974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975" i="1"/>
  <c r="H806" i="1"/>
  <c r="H750" i="1"/>
  <c r="H751" i="1"/>
  <c r="H752" i="1"/>
  <c r="H807" i="1"/>
  <c r="H122" i="1"/>
  <c r="H101" i="1"/>
  <c r="H102" i="1"/>
  <c r="H1174" i="1"/>
  <c r="H103" i="1"/>
  <c r="H104" i="1"/>
  <c r="H105" i="1"/>
  <c r="H106" i="1"/>
  <c r="H119" i="1"/>
  <c r="H120" i="1"/>
  <c r="H121" i="1"/>
  <c r="H138" i="1"/>
  <c r="H139" i="1"/>
  <c r="H140" i="1"/>
  <c r="H141" i="1"/>
  <c r="H142" i="1"/>
  <c r="H143" i="1"/>
  <c r="H144" i="1"/>
  <c r="H145" i="1"/>
  <c r="H146" i="1"/>
  <c r="H1165" i="1"/>
  <c r="H74" i="1"/>
  <c r="H1167" i="1"/>
  <c r="H1168" i="1"/>
  <c r="H75" i="1"/>
  <c r="H1279" i="1"/>
  <c r="H76" i="1"/>
  <c r="H1280" i="1"/>
  <c r="H77" i="1"/>
  <c r="H1166" i="1"/>
  <c r="H78" i="1"/>
  <c r="H79" i="1"/>
  <c r="H80" i="1"/>
  <c r="H1169" i="1"/>
  <c r="H81" i="1"/>
  <c r="H82" i="1"/>
  <c r="H84" i="1"/>
  <c r="H83" i="1"/>
  <c r="H1293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671" i="1"/>
  <c r="H675" i="1"/>
  <c r="H676" i="1"/>
  <c r="H677" i="1"/>
  <c r="H678" i="1"/>
  <c r="H376" i="1"/>
  <c r="H377" i="1"/>
  <c r="H378" i="1"/>
  <c r="H379" i="1"/>
  <c r="H403" i="1"/>
  <c r="H404" i="1"/>
  <c r="H405" i="1"/>
  <c r="H406" i="1"/>
  <c r="H407" i="1"/>
  <c r="H408" i="1"/>
  <c r="H409" i="1"/>
  <c r="H410" i="1"/>
  <c r="H411" i="1"/>
  <c r="H412" i="1"/>
  <c r="H413" i="1"/>
  <c r="H321" i="1"/>
  <c r="H322" i="1"/>
  <c r="H323" i="1"/>
  <c r="H324" i="1"/>
  <c r="H325" i="1"/>
  <c r="H326" i="1"/>
  <c r="H1231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157" i="1"/>
  <c r="H1039" i="1"/>
  <c r="H1038" i="1"/>
  <c r="H1040" i="1"/>
  <c r="H1041" i="1"/>
  <c r="H1042" i="1"/>
  <c r="H1043" i="1"/>
  <c r="H591" i="1"/>
  <c r="H592" i="1"/>
  <c r="H593" i="1"/>
  <c r="H864" i="1"/>
  <c r="H865" i="1"/>
  <c r="H866" i="1"/>
  <c r="H867" i="1"/>
  <c r="H868" i="1"/>
  <c r="H869" i="1"/>
  <c r="H870" i="1"/>
  <c r="H871" i="1"/>
  <c r="H872" i="1"/>
  <c r="H327" i="1"/>
  <c r="H328" i="1"/>
  <c r="H329" i="1"/>
  <c r="H330" i="1"/>
  <c r="H331" i="1"/>
  <c r="H332" i="1"/>
  <c r="H333" i="1"/>
  <c r="H334" i="1"/>
  <c r="H558" i="1"/>
  <c r="H559" i="1"/>
  <c r="H560" i="1"/>
  <c r="H651" i="1"/>
  <c r="H649" i="1"/>
  <c r="H722" i="1"/>
  <c r="H248" i="1"/>
  <c r="H249" i="1"/>
  <c r="H250" i="1"/>
  <c r="H251" i="1"/>
  <c r="H252" i="1"/>
  <c r="H253" i="1"/>
  <c r="H254" i="1"/>
  <c r="H255" i="1"/>
  <c r="H256" i="1"/>
  <c r="H257" i="1"/>
  <c r="H258" i="1"/>
  <c r="H414" i="1"/>
  <c r="H415" i="1"/>
  <c r="H531" i="1"/>
  <c r="H532" i="1"/>
  <c r="H533" i="1"/>
  <c r="H534" i="1"/>
  <c r="H416" i="1"/>
  <c r="H417" i="1"/>
  <c r="H418" i="1"/>
  <c r="H419" i="1"/>
  <c r="H420" i="1"/>
  <c r="H421" i="1"/>
  <c r="H445" i="1"/>
  <c r="H446" i="1"/>
  <c r="H456" i="1"/>
  <c r="H457" i="1"/>
  <c r="H455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2" i="1"/>
  <c r="H8" i="1"/>
  <c r="H9" i="1"/>
  <c r="H10" i="1"/>
  <c r="H473" i="1"/>
  <c r="H938" i="1"/>
  <c r="H123" i="1"/>
  <c r="H127" i="1"/>
  <c r="H128" i="1"/>
  <c r="H129" i="1"/>
  <c r="H130" i="1"/>
  <c r="H131" i="1"/>
  <c r="H132" i="1"/>
  <c r="H133" i="1"/>
  <c r="H134" i="1"/>
  <c r="H135" i="1"/>
  <c r="H137" i="1"/>
  <c r="H136" i="1"/>
  <c r="H746" i="1"/>
  <c r="H747" i="1"/>
  <c r="H748" i="1"/>
  <c r="H372" i="1"/>
  <c r="H373" i="1"/>
  <c r="H374" i="1"/>
  <c r="H375" i="1"/>
  <c r="H447" i="1"/>
  <c r="H448" i="1"/>
  <c r="H449" i="1"/>
  <c r="H450" i="1"/>
  <c r="H451" i="1"/>
  <c r="H452" i="1"/>
  <c r="H453" i="1"/>
  <c r="H454" i="1"/>
  <c r="H1145" i="1"/>
  <c r="H1146" i="1"/>
  <c r="H1147" i="1"/>
  <c r="H16" i="1"/>
  <c r="H17" i="1"/>
  <c r="H19" i="1"/>
  <c r="H234" i="1"/>
  <c r="H235" i="1"/>
  <c r="H237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648" i="1"/>
  <c r="H1097" i="1"/>
  <c r="H1098" i="1"/>
  <c r="H1099" i="1"/>
  <c r="H1100" i="1"/>
  <c r="H1101" i="1"/>
  <c r="H1051" i="1"/>
  <c r="H1055" i="1"/>
  <c r="H1056" i="1"/>
  <c r="H1057" i="1"/>
  <c r="H1062" i="1"/>
  <c r="H1066" i="1"/>
  <c r="H808" i="1"/>
  <c r="H809" i="1"/>
  <c r="H810" i="1"/>
  <c r="H835" i="1"/>
  <c r="H831" i="1"/>
  <c r="H832" i="1"/>
  <c r="H833" i="1"/>
  <c r="H834" i="1"/>
  <c r="H836" i="1"/>
  <c r="H837" i="1"/>
  <c r="H838" i="1"/>
  <c r="H839" i="1"/>
  <c r="H840" i="1"/>
  <c r="H841" i="1"/>
  <c r="H1213" i="1"/>
  <c r="H1198" i="1"/>
  <c r="H1199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9" i="1"/>
  <c r="H1228" i="1"/>
  <c r="H1230" i="1"/>
  <c r="H1186" i="1"/>
  <c r="H1187" i="1"/>
  <c r="H1188" i="1"/>
  <c r="H1189" i="1"/>
  <c r="H1190" i="1"/>
  <c r="H1191" i="1"/>
  <c r="H1192" i="1"/>
  <c r="H1193" i="1"/>
  <c r="H1194" i="1"/>
  <c r="H1195" i="1"/>
  <c r="H1196" i="1"/>
  <c r="H647" i="1"/>
  <c r="H441" i="1"/>
  <c r="H650" i="1"/>
  <c r="H652" i="1"/>
  <c r="H654" i="1"/>
  <c r="H653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1102" i="1"/>
  <c r="H1103" i="1"/>
  <c r="H1104" i="1"/>
  <c r="H1105" i="1"/>
  <c r="H1106" i="1"/>
  <c r="H1107" i="1"/>
  <c r="H1108" i="1"/>
  <c r="H1109" i="1"/>
  <c r="H1110" i="1"/>
  <c r="H1111" i="1"/>
  <c r="H1112" i="1"/>
  <c r="H1291" i="1"/>
  <c r="H727" i="1"/>
  <c r="H1292" i="1"/>
  <c r="H1294" i="1"/>
  <c r="H723" i="1"/>
  <c r="H732" i="1"/>
  <c r="H731" i="1"/>
  <c r="H733" i="1"/>
  <c r="H734" i="1"/>
  <c r="H735" i="1"/>
  <c r="H736" i="1"/>
  <c r="H737" i="1"/>
  <c r="H738" i="1"/>
  <c r="H739" i="1"/>
  <c r="H740" i="1"/>
  <c r="H741" i="1"/>
  <c r="H742" i="1"/>
  <c r="H743" i="1"/>
  <c r="H745" i="1"/>
  <c r="H744" i="1"/>
  <c r="H672" i="1"/>
  <c r="H673" i="1"/>
  <c r="H674" i="1"/>
  <c r="H594" i="1"/>
  <c r="H599" i="1"/>
  <c r="H595" i="1"/>
  <c r="H681" i="1"/>
  <c r="H682" i="1"/>
  <c r="H683" i="1"/>
  <c r="H705" i="1"/>
  <c r="H706" i="1"/>
  <c r="H707" i="1"/>
  <c r="H621" i="1"/>
  <c r="H622" i="1"/>
  <c r="H625" i="1"/>
  <c r="H626" i="1"/>
  <c r="H628" i="1"/>
  <c r="H632" i="1"/>
  <c r="H629" i="1"/>
  <c r="H630" i="1"/>
  <c r="H631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724" i="1"/>
  <c r="H725" i="1"/>
  <c r="H726" i="1"/>
  <c r="H1287" i="1"/>
  <c r="H1290" i="1"/>
  <c r="H1288" i="1"/>
  <c r="H1289" i="1"/>
  <c r="H728" i="1"/>
  <c r="H729" i="1"/>
  <c r="H730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596" i="1"/>
  <c r="H597" i="1"/>
  <c r="H598" i="1"/>
  <c r="H600" i="1"/>
  <c r="H680" i="1"/>
  <c r="H601" i="1"/>
  <c r="H602" i="1"/>
  <c r="H679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623" i="1"/>
  <c r="H624" i="1"/>
  <c r="H627" i="1"/>
  <c r="H827" i="1"/>
  <c r="H828" i="1"/>
  <c r="H504" i="1"/>
  <c r="H489" i="1"/>
  <c r="H490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476" i="1"/>
  <c r="H477" i="1"/>
  <c r="H478" i="1"/>
  <c r="H479" i="1"/>
  <c r="H480" i="1"/>
  <c r="H481" i="1"/>
  <c r="H482" i="1"/>
  <c r="H483" i="1"/>
  <c r="H484" i="1"/>
  <c r="H485" i="1"/>
  <c r="H486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604" i="1"/>
  <c r="H603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578" i="1"/>
  <c r="H579" i="1"/>
  <c r="H580" i="1"/>
  <c r="H905" i="1"/>
  <c r="H906" i="1"/>
  <c r="H907" i="1"/>
  <c r="H908" i="1"/>
  <c r="H909" i="1"/>
  <c r="H910" i="1"/>
  <c r="H911" i="1"/>
  <c r="H912" i="1"/>
  <c r="H913" i="1"/>
  <c r="H1068" i="1"/>
  <c r="H1070" i="1"/>
  <c r="H1058" i="1"/>
  <c r="H1059" i="1"/>
  <c r="H1060" i="1"/>
  <c r="H1044" i="1"/>
  <c r="H1045" i="1"/>
  <c r="H987" i="1"/>
  <c r="H189" i="1"/>
  <c r="H190" i="1"/>
  <c r="H191" i="1"/>
  <c r="H192" i="1"/>
  <c r="H193" i="1"/>
  <c r="H194" i="1"/>
  <c r="H216" i="1"/>
  <c r="H217" i="1"/>
  <c r="H218" i="1"/>
  <c r="H219" i="1"/>
  <c r="H220" i="1"/>
  <c r="H223" i="1"/>
  <c r="H221" i="1"/>
  <c r="H222" i="1"/>
  <c r="H224" i="1"/>
  <c r="H225" i="1"/>
  <c r="H226" i="1"/>
  <c r="H227" i="1"/>
  <c r="H1036" i="1"/>
  <c r="H1037" i="1"/>
  <c r="H936" i="1"/>
  <c r="H107" i="1"/>
  <c r="H108" i="1"/>
  <c r="H109" i="1"/>
  <c r="H110" i="1"/>
  <c r="H111" i="1"/>
  <c r="H112" i="1"/>
  <c r="H1175" i="1"/>
  <c r="H113" i="1"/>
  <c r="H114" i="1"/>
  <c r="H115" i="1"/>
  <c r="H1033" i="1"/>
  <c r="H1034" i="1"/>
  <c r="H1035" i="1"/>
  <c r="H934" i="1"/>
  <c r="H935" i="1"/>
  <c r="H1050" i="1"/>
  <c r="H118" i="1"/>
  <c r="H117" i="1"/>
  <c r="H1113" i="1"/>
  <c r="H1114" i="1"/>
  <c r="H1115" i="1"/>
  <c r="H1116" i="1"/>
  <c r="H1117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1088" i="1"/>
  <c r="H1089" i="1"/>
  <c r="H1090" i="1"/>
  <c r="H1091" i="1"/>
  <c r="H1092" i="1"/>
  <c r="H1093" i="1"/>
  <c r="H1094" i="1"/>
  <c r="H1095" i="1"/>
  <c r="H1096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8" i="1"/>
  <c r="H859" i="1"/>
  <c r="H857" i="1"/>
  <c r="H860" i="1"/>
  <c r="H861" i="1"/>
  <c r="H862" i="1"/>
  <c r="H863" i="1"/>
  <c r="H816" i="1"/>
  <c r="H817" i="1"/>
  <c r="H818" i="1"/>
  <c r="H820" i="1"/>
  <c r="H819" i="1"/>
  <c r="H318" i="1"/>
  <c r="H319" i="1"/>
  <c r="H320" i="1"/>
  <c r="H339" i="1"/>
  <c r="H335" i="1"/>
  <c r="H921" i="1"/>
  <c r="H988" i="1"/>
  <c r="H951" i="1"/>
  <c r="H336" i="1"/>
  <c r="H1284" i="1"/>
  <c r="H1254" i="1"/>
  <c r="H1285" i="1"/>
  <c r="H1286" i="1"/>
  <c r="H380" i="1"/>
  <c r="H1255" i="1"/>
  <c r="H1256" i="1"/>
  <c r="H393" i="1"/>
  <c r="H392" i="1"/>
  <c r="H394" i="1"/>
  <c r="H395" i="1"/>
  <c r="H396" i="1"/>
  <c r="H397" i="1"/>
  <c r="H398" i="1"/>
  <c r="H400" i="1"/>
  <c r="H399" i="1"/>
  <c r="H401" i="1"/>
  <c r="H402" i="1"/>
  <c r="H474" i="1"/>
  <c r="H475" i="1"/>
  <c r="H487" i="1"/>
  <c r="H124" i="1"/>
  <c r="H125" i="1"/>
  <c r="H126" i="1"/>
  <c r="H488" i="1"/>
  <c r="H1176" i="1"/>
  <c r="H1177" i="1"/>
  <c r="H1178" i="1"/>
  <c r="H1179" i="1"/>
  <c r="H1180" i="1"/>
  <c r="H1152" i="1"/>
  <c r="H1181" i="1"/>
  <c r="H7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1261" i="1"/>
  <c r="H33" i="1"/>
  <c r="H34" i="1"/>
  <c r="H35" i="1"/>
  <c r="H36" i="1"/>
  <c r="H1262" i="1"/>
  <c r="H37" i="1"/>
  <c r="H1263" i="1"/>
  <c r="H38" i="1"/>
  <c r="H39" i="1"/>
  <c r="H1264" i="1"/>
  <c r="H1265" i="1"/>
  <c r="H40" i="1"/>
  <c r="H41" i="1"/>
  <c r="H42" i="1"/>
  <c r="H1266" i="1"/>
  <c r="H43" i="1"/>
  <c r="H44" i="1"/>
  <c r="H45" i="1"/>
  <c r="H46" i="1"/>
  <c r="H1267" i="1"/>
  <c r="H47" i="1"/>
  <c r="H48" i="1"/>
  <c r="H49" i="1"/>
  <c r="H1268" i="1"/>
  <c r="H1158" i="1"/>
  <c r="H50" i="1"/>
  <c r="H51" i="1"/>
  <c r="H52" i="1"/>
  <c r="H1159" i="1"/>
  <c r="H53" i="1"/>
  <c r="H1269" i="1"/>
  <c r="H54" i="1"/>
  <c r="H55" i="1"/>
  <c r="H1160" i="1"/>
  <c r="H56" i="1"/>
  <c r="H57" i="1"/>
  <c r="H1270" i="1"/>
  <c r="H58" i="1"/>
  <c r="H59" i="1"/>
  <c r="H1161" i="1"/>
  <c r="H1271" i="1"/>
  <c r="H1272" i="1"/>
  <c r="H60" i="1"/>
  <c r="H61" i="1"/>
  <c r="H1273" i="1"/>
  <c r="H62" i="1"/>
  <c r="H1274" i="1"/>
  <c r="H1162" i="1"/>
  <c r="H63" i="1"/>
  <c r="H64" i="1"/>
  <c r="H65" i="1"/>
  <c r="H66" i="1"/>
  <c r="H1275" i="1"/>
  <c r="H67" i="1"/>
  <c r="H1163" i="1"/>
  <c r="H1276" i="1"/>
  <c r="H68" i="1"/>
  <c r="H69" i="1"/>
  <c r="H1257" i="1"/>
  <c r="H381" i="1"/>
  <c r="H1258" i="1"/>
  <c r="H382" i="1"/>
  <c r="H383" i="1"/>
  <c r="H384" i="1"/>
  <c r="H385" i="1"/>
  <c r="H386" i="1"/>
  <c r="H387" i="1"/>
  <c r="H388" i="1"/>
  <c r="H1259" i="1"/>
  <c r="H390" i="1"/>
  <c r="H391" i="1"/>
  <c r="H389" i="1"/>
  <c r="H1260" i="1"/>
  <c r="H147" i="1"/>
  <c r="H148" i="1"/>
  <c r="H149" i="1"/>
  <c r="H150" i="1"/>
  <c r="H151" i="1"/>
  <c r="H152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765" i="1"/>
  <c r="H766" i="1"/>
  <c r="H767" i="1"/>
  <c r="H768" i="1"/>
  <c r="H769" i="1"/>
  <c r="H970" i="1"/>
  <c r="H770" i="1"/>
  <c r="H971" i="1"/>
  <c r="H771" i="1"/>
  <c r="H772" i="1"/>
  <c r="H773" i="1"/>
  <c r="H774" i="1"/>
  <c r="H775" i="1"/>
  <c r="H776" i="1"/>
  <c r="H777" i="1"/>
  <c r="H778" i="1"/>
  <c r="H780" i="1"/>
  <c r="H779" i="1"/>
  <c r="H526" i="1"/>
  <c r="H529" i="1"/>
  <c r="H527" i="1"/>
  <c r="H528" i="1"/>
  <c r="H530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239" i="1"/>
  <c r="H261" i="1"/>
  <c r="H262" i="1"/>
  <c r="H263" i="1"/>
  <c r="H264" i="1"/>
  <c r="H260" i="1"/>
  <c r="H265" i="1"/>
  <c r="H266" i="1"/>
  <c r="H267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240" i="1"/>
  <c r="H241" i="1"/>
  <c r="H242" i="1"/>
  <c r="H243" i="1"/>
  <c r="H244" i="1"/>
  <c r="H245" i="1"/>
  <c r="H247" i="1"/>
  <c r="H277" i="1"/>
  <c r="H278" i="1"/>
  <c r="H279" i="1"/>
  <c r="H280" i="1"/>
  <c r="H281" i="1"/>
  <c r="H282" i="1"/>
  <c r="H283" i="1"/>
  <c r="H284" i="1"/>
  <c r="H1061" i="1"/>
  <c r="H1063" i="1"/>
  <c r="H1064" i="1"/>
  <c r="H1082" i="1"/>
  <c r="H1083" i="1"/>
  <c r="H1084" i="1"/>
  <c r="H1085" i="1"/>
  <c r="H1086" i="1"/>
  <c r="H1087" i="1"/>
  <c r="H1148" i="1"/>
  <c r="H1149" i="1"/>
  <c r="H1150" i="1"/>
  <c r="H1151" i="1"/>
  <c r="H116" i="1"/>
  <c r="H11" i="1"/>
  <c r="H12" i="1"/>
  <c r="H13" i="1"/>
  <c r="H18" i="1"/>
  <c r="H236" i="1"/>
  <c r="H238" i="1"/>
  <c r="H259" i="1"/>
  <c r="H14" i="1"/>
  <c r="H15" i="1"/>
  <c r="H359" i="1"/>
  <c r="H360" i="1"/>
  <c r="H361" i="1"/>
  <c r="H362" i="1"/>
  <c r="H363" i="1"/>
  <c r="H655" i="1"/>
  <c r="H364" i="1"/>
  <c r="H365" i="1"/>
  <c r="H366" i="1"/>
  <c r="H367" i="1"/>
  <c r="H368" i="1"/>
  <c r="H369" i="1"/>
  <c r="H370" i="1"/>
  <c r="H371" i="1"/>
  <c r="H811" i="1"/>
  <c r="H812" i="1"/>
  <c r="H813" i="1"/>
  <c r="H814" i="1"/>
  <c r="H815" i="1"/>
  <c r="H246" i="1"/>
  <c r="H822" i="1"/>
  <c r="H823" i="1"/>
  <c r="H824" i="1"/>
  <c r="H825" i="1"/>
  <c r="H268" i="1"/>
  <c r="H1118" i="1"/>
  <c r="H1119" i="1"/>
  <c r="H1120" i="1"/>
  <c r="H1121" i="1"/>
  <c r="H826" i="1"/>
  <c r="H269" i="1"/>
  <c r="H270" i="1"/>
  <c r="H271" i="1"/>
  <c r="H272" i="1"/>
  <c r="H273" i="1"/>
  <c r="H274" i="1"/>
  <c r="H275" i="1"/>
  <c r="H276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1071" i="1"/>
  <c r="H337" i="1"/>
  <c r="H338" i="1"/>
  <c r="H1072" i="1"/>
  <c r="H1073" i="1"/>
  <c r="H1074" i="1"/>
  <c r="H1075" i="1"/>
  <c r="H1076" i="1"/>
  <c r="H1077" i="1"/>
  <c r="H1078" i="1"/>
  <c r="H1079" i="1"/>
  <c r="H1080" i="1"/>
  <c r="H1081" i="1"/>
  <c r="H821" i="1"/>
  <c r="H340" i="1"/>
  <c r="H341" i="1"/>
  <c r="H342" i="1"/>
  <c r="H343" i="1"/>
  <c r="H344" i="1"/>
  <c r="H345" i="1"/>
  <c r="H346" i="1"/>
  <c r="H347" i="1"/>
  <c r="H348" i="1"/>
  <c r="H349" i="1"/>
  <c r="H1065" i="1"/>
  <c r="H1067" i="1"/>
  <c r="H1069" i="1"/>
  <c r="B2" i="3" l="1"/>
  <c r="G3" i="2" l="1"/>
  <c r="G4" i="2"/>
  <c r="G5" i="2"/>
  <c r="G6" i="2"/>
  <c r="G7" i="2"/>
  <c r="G8" i="2"/>
  <c r="G9" i="2"/>
  <c r="G10" i="2"/>
  <c r="G11" i="2"/>
  <c r="G12" i="2"/>
  <c r="G13" i="2"/>
  <c r="G15" i="2"/>
  <c r="G16" i="2"/>
  <c r="G17" i="2"/>
  <c r="F3" i="2"/>
  <c r="F4" i="2"/>
  <c r="F5" i="2"/>
  <c r="F6" i="2"/>
  <c r="F7" i="2"/>
  <c r="F8" i="2"/>
  <c r="F9" i="2"/>
  <c r="F10" i="2"/>
  <c r="F11" i="2"/>
  <c r="F12" i="2"/>
  <c r="F13" i="2"/>
  <c r="F15" i="2"/>
  <c r="F16" i="2"/>
  <c r="F17" i="2"/>
  <c r="D19" i="2"/>
  <c r="D20" i="2"/>
  <c r="D21" i="2"/>
  <c r="D22" i="2"/>
  <c r="D24" i="2"/>
  <c r="D25" i="2"/>
  <c r="D26" i="2"/>
  <c r="D27" i="2"/>
  <c r="D28" i="2"/>
  <c r="D29" i="2"/>
  <c r="D30" i="2"/>
  <c r="D31" i="2"/>
  <c r="D3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C19" i="2"/>
  <c r="C20" i="2"/>
  <c r="C21" i="2"/>
  <c r="C22" i="2"/>
  <c r="C24" i="2"/>
  <c r="C25" i="2"/>
  <c r="C26" i="2"/>
  <c r="C27" i="2"/>
  <c r="C28" i="2"/>
  <c r="C29" i="2"/>
  <c r="C30" i="2"/>
  <c r="C31" i="2"/>
  <c r="C3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H4" i="2" l="1"/>
  <c r="H9" i="2"/>
  <c r="H10" i="2"/>
  <c r="H13" i="2"/>
  <c r="H17" i="2"/>
  <c r="H5" i="2"/>
  <c r="H6" i="2"/>
  <c r="H3" i="2"/>
  <c r="H8" i="2"/>
  <c r="H15" i="2"/>
  <c r="H16" i="2"/>
  <c r="H7" i="2"/>
  <c r="H11" i="2"/>
  <c r="H12" i="2"/>
  <c r="H522" i="1"/>
  <c r="H1046" i="1"/>
  <c r="H471" i="1"/>
  <c r="H523" i="1"/>
  <c r="C2" i="3" l="1"/>
  <c r="D2" i="3" s="1"/>
  <c r="I3" i="2"/>
  <c r="J3" i="2"/>
  <c r="I4" i="2"/>
  <c r="J4" i="2"/>
  <c r="I5" i="2"/>
  <c r="J5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5" i="2"/>
  <c r="J15" i="2"/>
  <c r="I16" i="2"/>
  <c r="J16" i="2"/>
  <c r="I17" i="2"/>
  <c r="J17" i="2"/>
  <c r="D18" i="2"/>
  <c r="E21" i="2"/>
  <c r="E20" i="2"/>
  <c r="E19" i="2"/>
  <c r="E4" i="2"/>
  <c r="E3" i="2"/>
  <c r="K12" i="2" l="1"/>
  <c r="K11" i="2"/>
  <c r="K10" i="2"/>
  <c r="K9" i="2"/>
  <c r="K8" i="2"/>
  <c r="K17" i="2"/>
  <c r="K16" i="2"/>
  <c r="K15" i="2"/>
  <c r="K13" i="2"/>
  <c r="K7" i="2"/>
  <c r="K6" i="2"/>
  <c r="K5" i="2"/>
  <c r="K4" i="2"/>
  <c r="K3" i="2"/>
  <c r="E10" i="2"/>
  <c r="E13" i="2"/>
  <c r="E8" i="2"/>
  <c r="E22" i="2"/>
  <c r="E14" i="2"/>
  <c r="E11" i="2"/>
  <c r="E9" i="2"/>
  <c r="E26" i="2"/>
  <c r="E7" i="2"/>
  <c r="E6" i="2"/>
  <c r="E5" i="2"/>
  <c r="E18" i="2"/>
  <c r="E17" i="2"/>
  <c r="E16" i="2"/>
  <c r="E15" i="2"/>
  <c r="E12" i="2"/>
  <c r="E31" i="2"/>
  <c r="E30" i="2"/>
  <c r="E29" i="2"/>
  <c r="E28" i="2"/>
  <c r="E27" i="2"/>
  <c r="E25" i="2"/>
  <c r="E24" i="2"/>
  <c r="E32" i="2"/>
  <c r="B6" i="3" l="1"/>
  <c r="B5" i="3"/>
  <c r="C5" i="3"/>
  <c r="C6" i="3"/>
  <c r="C4" i="3" l="1"/>
  <c r="B4" i="3"/>
  <c r="D6" i="3"/>
  <c r="D5" i="3"/>
  <c r="D4" i="3" l="1"/>
</calcChain>
</file>

<file path=xl/sharedStrings.xml><?xml version="1.0" encoding="utf-8"?>
<sst xmlns="http://schemas.openxmlformats.org/spreadsheetml/2006/main" count="5309" uniqueCount="1263">
  <si>
    <t>Skola</t>
  </si>
  <si>
    <t>Stockholm stad</t>
  </si>
  <si>
    <t>Akademiska förskolan-Frihab AB</t>
  </si>
  <si>
    <t>Föräldrar Förskola</t>
  </si>
  <si>
    <t>Atti, Alaa</t>
  </si>
  <si>
    <t>Axets förskola</t>
  </si>
  <si>
    <t>Badankans förskola/ Sundbybergs Montessori fsk</t>
  </si>
  <si>
    <t>Barnens Montessori Akademi Solna</t>
  </si>
  <si>
    <t>Berntzon, Lena</t>
  </si>
  <si>
    <t>Börjesson, Ulrika Sjöberg</t>
  </si>
  <si>
    <t>Enebydungen</t>
  </si>
  <si>
    <t>Eriksson, Christina</t>
  </si>
  <si>
    <t>Excolere AB</t>
  </si>
  <si>
    <t>Forsberg, Madeleine</t>
  </si>
  <si>
    <t>Futuraskolan International Pre school</t>
  </si>
  <si>
    <t>Futuraskolan Internationella AB</t>
  </si>
  <si>
    <t>Futuraskolan Stjärnfallet</t>
  </si>
  <si>
    <t>Förskola Rosenlundsskolan /Pysslingen</t>
  </si>
  <si>
    <t>Förskolan Björken /Pysslingen</t>
  </si>
  <si>
    <t>Förskolan Björken</t>
  </si>
  <si>
    <t>Förskolan Butaland</t>
  </si>
  <si>
    <t>Förskolan Elefanten</t>
  </si>
  <si>
    <t>Förskolan Fjärilen, Mubarak förskolor</t>
  </si>
  <si>
    <t>Förskolan Flygande Mattan</t>
  </si>
  <si>
    <t>Förskolan Freja</t>
  </si>
  <si>
    <t>Förskolan Giggen-Murgrönan Pysslingen</t>
  </si>
  <si>
    <t>Förskolan Karusellen</t>
  </si>
  <si>
    <t>Förskolan Klossen Klax AB</t>
  </si>
  <si>
    <t>Förskolan Lilla Maestro</t>
  </si>
  <si>
    <t>Förskolan Lövhagen /Pysslingen</t>
  </si>
  <si>
    <t>Förskolan Piazzan AB</t>
  </si>
  <si>
    <t>Förskolan Solängen-Pysslingen</t>
  </si>
  <si>
    <t>Förskolan Solängen</t>
  </si>
  <si>
    <t>Förskolan Spiggen</t>
  </si>
  <si>
    <t>Förskolan Trollemo</t>
  </si>
  <si>
    <t>Förskolan Äventyret /Hoppetossa</t>
  </si>
  <si>
    <t>Förskolenätet</t>
  </si>
  <si>
    <t>Första Steget Förskolor AB</t>
  </si>
  <si>
    <t>Föräldraföreningen Redet</t>
  </si>
  <si>
    <t>Föräldrakooperativet Eken</t>
  </si>
  <si>
    <t>Föräldrakooperativet Gomorronsol</t>
  </si>
  <si>
    <t>Föräldrakooperativet IUS Blåbäret</t>
  </si>
  <si>
    <t>Grantomta Montessoriförskola</t>
  </si>
  <si>
    <t>Güzelsoy, Zekiye</t>
  </si>
  <si>
    <t>Hamnen Sundbyberg/Norlandia Förskolor AB</t>
  </si>
  <si>
    <t>Helianthus</t>
  </si>
  <si>
    <t>Hilding, Christine</t>
  </si>
  <si>
    <t>I Ur och skur Grodan</t>
  </si>
  <si>
    <t>I ur och skur Ute och Spetsbergen</t>
  </si>
  <si>
    <t>Ibanez Lavesson, Susanna Nina Magdalena</t>
  </si>
  <si>
    <t>Idunskolans förskola</t>
  </si>
  <si>
    <t>IFTIN förskola AB</t>
  </si>
  <si>
    <t>Imagination International AB-Förskola</t>
  </si>
  <si>
    <t>Inspira förskolor och skolor AB</t>
  </si>
  <si>
    <t>Jehrlander, Anna</t>
  </si>
  <si>
    <t>Jensen Education School AB-Förskolan Silverdal</t>
  </si>
  <si>
    <t>Johannes Petris förskola/ pysslingen</t>
  </si>
  <si>
    <t>Juringe förskola/ pysslingen</t>
  </si>
  <si>
    <t>Järbrink, Maria Luisa Patricia</t>
  </si>
  <si>
    <t>Karolina/ pysslingen</t>
  </si>
  <si>
    <t>Krusell, Jennifer</t>
  </si>
  <si>
    <t>Kyrkvikens förskola/ pysslingen</t>
  </si>
  <si>
    <t>Lilla Nacka</t>
  </si>
  <si>
    <t>Lilla Tollare</t>
  </si>
  <si>
    <t>Lille katt</t>
  </si>
  <si>
    <t>Lundby, Yvonne</t>
  </si>
  <si>
    <t>Lundin, Anette</t>
  </si>
  <si>
    <t>Lysande förskolan</t>
  </si>
  <si>
    <t>Matteuzzi, Susanne</t>
  </si>
  <si>
    <t>Mimers förskola/ pysslingen</t>
  </si>
  <si>
    <t>Myrängens förskola/ pysslingen</t>
  </si>
  <si>
    <t>Nacka strand förskola /Pysslingen</t>
  </si>
  <si>
    <t>Orgona förskola Wåga o Wilja AB</t>
  </si>
  <si>
    <t>Paletten, MP3 förskolor AB</t>
  </si>
  <si>
    <t>Pilen Förskola/ TP förskolor Sollentuna</t>
  </si>
  <si>
    <t>Ramsten, Anette Törnqvist</t>
  </si>
  <si>
    <t>Riddarborgens förskola/ pysslingen</t>
  </si>
  <si>
    <t>S2H förskolor</t>
  </si>
  <si>
    <t>Sagokullen</t>
  </si>
  <si>
    <t>Skogsängen I ur och Skur</t>
  </si>
  <si>
    <t>Slottsparkens förskola, Rönnbergs</t>
  </si>
  <si>
    <t>Solgläntan/ sundbybergs waldorf</t>
  </si>
  <si>
    <t>Spanska skolan/ Medborgarskolan</t>
  </si>
  <si>
    <t>Steget förskola</t>
  </si>
  <si>
    <t>Stjärngull</t>
  </si>
  <si>
    <t>Förskolan Solvändan</t>
  </si>
  <si>
    <t>Styf, Cecilia</t>
  </si>
  <si>
    <t>Svalan Montessoriförskola AB</t>
  </si>
  <si>
    <t>Säby Waldorfförskola</t>
  </si>
  <si>
    <t>Söderberg, Sofie</t>
  </si>
  <si>
    <t>Söderlund, Helene Christina</t>
  </si>
  <si>
    <t>Tellusbarn</t>
  </si>
  <si>
    <t>Tigerungen Montessoriförskola</t>
  </si>
  <si>
    <t>TP Förskolor AB-Näsbyhöjdens förskola</t>
  </si>
  <si>
    <t>Trollhyddan AB</t>
  </si>
  <si>
    <t>Tyresö Montessoriskola AB</t>
  </si>
  <si>
    <t>Ur och Skur Skogsbrynet</t>
  </si>
  <si>
    <t>Vist Vårdnäs pastorat</t>
  </si>
  <si>
    <t>Vittra Förskola Brotorp</t>
  </si>
  <si>
    <t>Vittra Förskola Rösjötorp</t>
  </si>
  <si>
    <t>Vittra Förskolan Törnskogen</t>
  </si>
  <si>
    <t>Wallén, Helene</t>
  </si>
  <si>
    <t>Ångbåten, Rönnbergs</t>
  </si>
  <si>
    <t>Älvkvarnsskolan/ pysslingen</t>
  </si>
  <si>
    <t>Förskolan Orren</t>
  </si>
  <si>
    <t>Enskede-Årsta-Vantör</t>
  </si>
  <si>
    <t>Andersson, Annika</t>
  </si>
  <si>
    <t>Antai, Linda Olsson</t>
  </si>
  <si>
    <t>Bergström, Jeanette</t>
  </si>
  <si>
    <t>Björnmalm, Håkan</t>
  </si>
  <si>
    <t>Enman, Cecilia</t>
  </si>
  <si>
    <t>Förskolan - Gläntan, Pysslingen</t>
  </si>
  <si>
    <t>Förskolan - Skogsgläntan, Pysslingen</t>
  </si>
  <si>
    <t>Förskolan - Svampen, Pysslingen</t>
  </si>
  <si>
    <t>Förskolan 44:an</t>
  </si>
  <si>
    <t>Förskolan Arken</t>
  </si>
  <si>
    <t>Förskolan Backstugan</t>
  </si>
  <si>
    <t>Förskolan Blåkullen</t>
  </si>
  <si>
    <t>Förskolan Blåsutgården</t>
  </si>
  <si>
    <t>Förskolan Bränningevägen</t>
  </si>
  <si>
    <t>Förskolan Butterfly Fjärilarna</t>
  </si>
  <si>
    <t>Förskolan Butterfly Pupporna</t>
  </si>
  <si>
    <t>Förskolan Bägersta Gård</t>
  </si>
  <si>
    <t>Förskolan Bäverhyddan</t>
  </si>
  <si>
    <t>Förskolan Ekbacken</t>
  </si>
  <si>
    <t>Förskolan Ekgården</t>
  </si>
  <si>
    <t>Förskolan Enskede Gård</t>
  </si>
  <si>
    <t>Förskolan Filosofiska</t>
  </si>
  <si>
    <t>Förskolan Fyren</t>
  </si>
  <si>
    <t>Förskolan Glasmålningen</t>
  </si>
  <si>
    <t>Förskolan Globen-Kulan</t>
  </si>
  <si>
    <t>Förskolan Gläntan, Önskehemsgatan 13</t>
  </si>
  <si>
    <t>Förskolan Gläntan, Östbergabackarna 50</t>
  </si>
  <si>
    <t>Förskolan Gullmyran</t>
  </si>
  <si>
    <t>Förskolan Gungan</t>
  </si>
  <si>
    <t>Förskolan Gökboet</t>
  </si>
  <si>
    <t>Förskolan Hasselgården</t>
  </si>
  <si>
    <t>Förskolan Humlan</t>
  </si>
  <si>
    <t>Förskolan Jösse</t>
  </si>
  <si>
    <t>Förskolan Kastanjegården</t>
  </si>
  <si>
    <t>Förskolan Klippan</t>
  </si>
  <si>
    <t>Förskolan Kotten</t>
  </si>
  <si>
    <t>Förskolan Kullerbyttan</t>
  </si>
  <si>
    <t>Förskolan Lilla Dalen</t>
  </si>
  <si>
    <t>Förskolan Lillskogen</t>
  </si>
  <si>
    <t>Förskolan Linden, Föräldrakooperativet</t>
  </si>
  <si>
    <t>Förskolan Långåkerstorpet</t>
  </si>
  <si>
    <t>Förskolan Lännäsbacken 5</t>
  </si>
  <si>
    <t>Förskolan Paletten</t>
  </si>
  <si>
    <t>Förskolan Paviljongen</t>
  </si>
  <si>
    <t>Förskolan Pelikanen</t>
  </si>
  <si>
    <t>Förskolan Pionjären</t>
  </si>
  <si>
    <t>Förskolan Plantan</t>
  </si>
  <si>
    <t>Förskolan Plommongården</t>
  </si>
  <si>
    <t>Förskolan Pärongården</t>
  </si>
  <si>
    <t>Förskolan Raketen</t>
  </si>
  <si>
    <t>Förskolan Regnbågen</t>
  </si>
  <si>
    <t>Förskolan Rödmyran</t>
  </si>
  <si>
    <t>Förskolan Rönnbärsgården</t>
  </si>
  <si>
    <t>Förskolan Rörmokaren</t>
  </si>
  <si>
    <t>Förskolan S:t Eriks Katolska Förskola</t>
  </si>
  <si>
    <t>Förskolan Sandfjärden</t>
  </si>
  <si>
    <t>Förskolan Skagersvägen 38-40</t>
  </si>
  <si>
    <t>Förskolan Skogen</t>
  </si>
  <si>
    <t>Förskolan Skogsbacken, Bråviksvägen 45</t>
  </si>
  <si>
    <t>Förskolan Skogsbacken, Ripsavägen 33</t>
  </si>
  <si>
    <t>Förskolan Skogsstjärnan</t>
  </si>
  <si>
    <t>Förskolan Sköntorpsgården</t>
  </si>
  <si>
    <t>Förskolan Snesen</t>
  </si>
  <si>
    <t>Förskolan Sockenstugan</t>
  </si>
  <si>
    <t>Förskolan Solrosen</t>
  </si>
  <si>
    <t>Förskolan Sportstugan</t>
  </si>
  <si>
    <t>Förskolan Spårfinnargränd 17 A</t>
  </si>
  <si>
    <t>Förskolan Sten Sture</t>
  </si>
  <si>
    <t>Förskolan Stureby</t>
  </si>
  <si>
    <t>Förskolan Stövargatan 91</t>
  </si>
  <si>
    <t>Förskolan Tallbacken</t>
  </si>
  <si>
    <t>Förskolan Terrassen</t>
  </si>
  <si>
    <t>Förskolan Torget</t>
  </si>
  <si>
    <t>Förskolan Treklövern</t>
  </si>
  <si>
    <t>Förskolan Trollhöjden</t>
  </si>
  <si>
    <t>Förskolan Tusenskönan</t>
  </si>
  <si>
    <t>Förskolan Tämnargården</t>
  </si>
  <si>
    <t>Förskolan Tärnan</t>
  </si>
  <si>
    <t>Förskolan Valla</t>
  </si>
  <si>
    <t>Förskolan Vingåker</t>
  </si>
  <si>
    <t>Förskolan Åkerö</t>
  </si>
  <si>
    <t>Förskolan Årstagården</t>
  </si>
  <si>
    <t>Förskolan Årstaliden</t>
  </si>
  <si>
    <t>Förskolan Årstaligan, Föräldrakoop</t>
  </si>
  <si>
    <t>Förskolan Årstaängen</t>
  </si>
  <si>
    <t>Förskolan Ädelstenen</t>
  </si>
  <si>
    <t>Förskolan Önskeringen</t>
  </si>
  <si>
    <t>Förskolan, Bandängen</t>
  </si>
  <si>
    <t>Förskolan, Cap Mini Föräldrakooperativ</t>
  </si>
  <si>
    <t>Förskolan, Grus och Bus</t>
  </si>
  <si>
    <t>Förskolan, Lillstrumpa</t>
  </si>
  <si>
    <t>Förskolan, Otto</t>
  </si>
  <si>
    <t>Förskolan, Sture</t>
  </si>
  <si>
    <t>Förskolan, Triangeln</t>
  </si>
  <si>
    <t>Förskolan, Vi som Växer, Helgestavägen</t>
  </si>
  <si>
    <t>Förskolan, Vi som Växer, Vansövägen</t>
  </si>
  <si>
    <t>FörskolanTrollberget</t>
  </si>
  <si>
    <t>Grönlund, Ingela</t>
  </si>
  <si>
    <t>Grönlund, Patricia</t>
  </si>
  <si>
    <t>Grönlund, Sara</t>
  </si>
  <si>
    <t>Karlsson, Carola</t>
  </si>
  <si>
    <t>Laurin, Angela</t>
  </si>
  <si>
    <t>Müller, Tami</t>
  </si>
  <si>
    <t>Pettersson, Eva Maria</t>
  </si>
  <si>
    <t>Qvist, Anette Siv Ingela</t>
  </si>
  <si>
    <t>Roslinde, Ingalill</t>
  </si>
  <si>
    <t>Sjöblom, Tina</t>
  </si>
  <si>
    <t>Sokolnicki, Teresa</t>
  </si>
  <si>
    <t>Säflund, Marjatta Arja Monika</t>
  </si>
  <si>
    <t>Tjerneng, Annika</t>
  </si>
  <si>
    <t>Valencia Diaz, Susana</t>
  </si>
  <si>
    <t>Vollbrecht, Cathrine</t>
  </si>
  <si>
    <t>Winberg, Susanne</t>
  </si>
  <si>
    <t>Skarpnäck</t>
  </si>
  <si>
    <t>Agné, Helen</t>
  </si>
  <si>
    <t>Appelstam, Mari</t>
  </si>
  <si>
    <t>Bizzozero, Eva Tillberg</t>
  </si>
  <si>
    <t>Carlheim-Gyllensköld, Helena</t>
  </si>
  <si>
    <t>Förskolan - Backen, Pysslingen</t>
  </si>
  <si>
    <t>Förskolan - Höjden, Pysslingen</t>
  </si>
  <si>
    <t>Förskolan - Skogen, Pysslingen</t>
  </si>
  <si>
    <t>Förskolan Alzahraa</t>
  </si>
  <si>
    <t>Förskolan Ankaret</t>
  </si>
  <si>
    <t>Förskolan Barnasinnet</t>
  </si>
  <si>
    <t>Förskolan Cosmos</t>
  </si>
  <si>
    <t>Förskolan Eken</t>
  </si>
  <si>
    <t>Förskolan Fyrbåken</t>
  </si>
  <si>
    <t>Förskolan Fågelboet</t>
  </si>
  <si>
    <t>Förskolan Grönmossen</t>
  </si>
  <si>
    <t>Förskolan Kronan</t>
  </si>
  <si>
    <t>Förskolan Kulingen</t>
  </si>
  <si>
    <t>Förskolan Linden</t>
  </si>
  <si>
    <t>Förskolan Ljusglimten</t>
  </si>
  <si>
    <t>Förskolan Långe Erik</t>
  </si>
  <si>
    <t>Förskolan Molntappen</t>
  </si>
  <si>
    <t>Förskolan Mossbarnen</t>
  </si>
  <si>
    <t>Förskolan Mullekojan, I Ur och Skur</t>
  </si>
  <si>
    <t>Förskolan Mumindalen</t>
  </si>
  <si>
    <t>Förskolan Papegojan</t>
  </si>
  <si>
    <t>Förskolan Propellern</t>
  </si>
  <si>
    <t>Förskolan Regnbågens Waldorfförskola</t>
  </si>
  <si>
    <t>Förskolan Ruuhi</t>
  </si>
  <si>
    <t>Förskolan Sjöfararen</t>
  </si>
  <si>
    <t>Förskolan Skatan</t>
  </si>
  <si>
    <t>Förskolan Skogsgläntan</t>
  </si>
  <si>
    <t>Förskolan Skördevägen</t>
  </si>
  <si>
    <t>Förskolan Solbacken nord</t>
  </si>
  <si>
    <t>Förskolan Solbacken syd</t>
  </si>
  <si>
    <t>Förskolan Solskenet</t>
  </si>
  <si>
    <t>Förskolan Spindelblomman</t>
  </si>
  <si>
    <t>Förskolan Såpbubblan</t>
  </si>
  <si>
    <t>Förskolan Tellusbarn Oasen</t>
  </si>
  <si>
    <t>Förskolan Tornadoskolans förskola</t>
  </si>
  <si>
    <t>Förskolan Understenshöjden</t>
  </si>
  <si>
    <t>Förskolan Vinden</t>
  </si>
  <si>
    <t>Förskolan Vintergatan</t>
  </si>
  <si>
    <t>Förskolan Vitsippan</t>
  </si>
  <si>
    <t>Förskolan Åkervägen</t>
  </si>
  <si>
    <t>Förskolan Ängen</t>
  </si>
  <si>
    <t>Förskolan Äppelgården</t>
  </si>
  <si>
    <t>Förskolan Äventyret</t>
  </si>
  <si>
    <t>Förskolan, Filosofiska</t>
  </si>
  <si>
    <t>Förskolan, Gitarren, Montessoriförskolan</t>
  </si>
  <si>
    <t>Förskolan, Hoppetossa Raketen</t>
  </si>
  <si>
    <t>Förskolan, Lilla Fågeln Grön</t>
  </si>
  <si>
    <t>Förskolan, Lyktan</t>
  </si>
  <si>
    <t>Nilsson, Josefin</t>
  </si>
  <si>
    <t>Rifi, Zineb</t>
  </si>
  <si>
    <t>Sundell, Ann</t>
  </si>
  <si>
    <t>Skärholmen</t>
  </si>
  <si>
    <t>Almstedt, Charlotte Elisabeth</t>
  </si>
  <si>
    <t>Aringstam, Elisabeth</t>
  </si>
  <si>
    <t>Aytekin, Ilknur</t>
  </si>
  <si>
    <t>Boumaiza, Karima</t>
  </si>
  <si>
    <t>Dahlborg, Solveig Carina</t>
  </si>
  <si>
    <t>Edström, Linda</t>
  </si>
  <si>
    <t>Ektas, Leyla</t>
  </si>
  <si>
    <t>Eriksson, Annelie</t>
  </si>
  <si>
    <t>Förskolan 51:an</t>
  </si>
  <si>
    <t>Förskolan Backen</t>
  </si>
  <si>
    <t>Förskolan Björksätravägen 53</t>
  </si>
  <si>
    <t>Förskolan Bredängs Allé 46</t>
  </si>
  <si>
    <t>Förskolan Bredängs Allé 49</t>
  </si>
  <si>
    <t>Förskolan Bredängstorget 29</t>
  </si>
  <si>
    <t>Förskolan Clavis</t>
  </si>
  <si>
    <t>Förskolan Concordiavägen 29</t>
  </si>
  <si>
    <t>Förskolan Duvholmsgränd 16</t>
  </si>
  <si>
    <t>Förskolan Ekholmsvägen 192-19</t>
  </si>
  <si>
    <t>Förskolan Ekholmsvägen 227</t>
  </si>
  <si>
    <t>Förskolan Ekholmsvägen 229</t>
  </si>
  <si>
    <t>Förskolan Ekholmsvägen 333</t>
  </si>
  <si>
    <t>Förskolan Falkholmsgränd 40</t>
  </si>
  <si>
    <t>Förskolan Frimurarvägen 7-9</t>
  </si>
  <si>
    <t>Förskolan Frösätrabacken 48</t>
  </si>
  <si>
    <t>Förskolan Glasbjörken</t>
  </si>
  <si>
    <t>Förskolan Glimten</t>
  </si>
  <si>
    <t>Förskolan Gläntan</t>
  </si>
  <si>
    <t>Förskolan Humlan Alla Nationers</t>
  </si>
  <si>
    <t>Förskolan Idholmsvägen 79 A</t>
  </si>
  <si>
    <t>Förskolan Kråksätrabacken 103</t>
  </si>
  <si>
    <t>Förskolan Kåsan I Ur och Skur</t>
  </si>
  <si>
    <t>Förskolan Matrix</t>
  </si>
  <si>
    <t>Förskolan Odd Fellowvägen 15-17</t>
  </si>
  <si>
    <t>Förskolan Olivträdet</t>
  </si>
  <si>
    <t>Förskolan Rönnholmsgränd 42</t>
  </si>
  <si>
    <t>Förskolan Sakina-Idholmen</t>
  </si>
  <si>
    <t>Förskolan Sakina-Rönnholmen</t>
  </si>
  <si>
    <t>Förskolan Solstugan</t>
  </si>
  <si>
    <t>Förskolan Stångholmsbacken 97-99</t>
  </si>
  <si>
    <t>Förskolan Sällskapet</t>
  </si>
  <si>
    <t>Förskolan Sätragårdsvägen 8</t>
  </si>
  <si>
    <t>Förskolan Torpgläntan 8</t>
  </si>
  <si>
    <t>Förskolan Vågskålen</t>
  </si>
  <si>
    <t>Förskolan Vårbergsplan 22</t>
  </si>
  <si>
    <t>Förskolan Vårbergsvägen 64</t>
  </si>
  <si>
    <t>Förskolan Vårholmsbackarna 114</t>
  </si>
  <si>
    <t>Förskolan Ålgrytevägen 101</t>
  </si>
  <si>
    <t>Hansén, Rose-Marie Elisabeth</t>
  </si>
  <si>
    <t>Kapkac, Zekiye</t>
  </si>
  <si>
    <t>Larsson, Lena</t>
  </si>
  <si>
    <t>Lundin, Lena</t>
  </si>
  <si>
    <t>Rantala, Marjukka</t>
  </si>
  <si>
    <t>Skog, Anette</t>
  </si>
  <si>
    <t>Hägersten-Liljeholmen</t>
  </si>
  <si>
    <t>Ahlstedt, Marijana Marasovic</t>
  </si>
  <si>
    <t>Arhamn, Lena</t>
  </si>
  <si>
    <t>Ekström, Marja Birgitta</t>
  </si>
  <si>
    <t>Förskolan - Katrineberg, Pysslingen</t>
  </si>
  <si>
    <t>Förskolan - Mälarhöjdsparken, Pysslingen</t>
  </si>
  <si>
    <t>Förskolan - Smältrullen, Pysslingen</t>
  </si>
  <si>
    <t>Förskolan - Snurran Pysslingen</t>
  </si>
  <si>
    <t>Förskolan 4:an</t>
  </si>
  <si>
    <t>Förskolan Berget</t>
  </si>
  <si>
    <t>Förskolan Bild och Tanke</t>
  </si>
  <si>
    <t>Förskolan Brandstegen</t>
  </si>
  <si>
    <t>Förskolan Ellen Fries</t>
  </si>
  <si>
    <t>Förskolan Ellen Key</t>
  </si>
  <si>
    <t>Förskolan Flyttfågeln</t>
  </si>
  <si>
    <t>Förskolan Gladan</t>
  </si>
  <si>
    <t>Förskolan Grågåsen</t>
  </si>
  <si>
    <t>Förskolan Gröndalsgården</t>
  </si>
  <si>
    <t>Förskolan Hanna Rydh</t>
  </si>
  <si>
    <t>Förskolan Hattis</t>
  </si>
  <si>
    <t>Förskolan Hovet</t>
  </si>
  <si>
    <t>Förskolan Höjden</t>
  </si>
  <si>
    <t>Förskolan Instrumentet</t>
  </si>
  <si>
    <t>Förskolan Jungfru Lona</t>
  </si>
  <si>
    <t>Förskolan Juvelen</t>
  </si>
  <si>
    <t>Förskolan Kajen</t>
  </si>
  <si>
    <t>Förskolan Karlavagnen</t>
  </si>
  <si>
    <t>Förskolan Kastanjen</t>
  </si>
  <si>
    <t>Förskolan Kata Dalström</t>
  </si>
  <si>
    <t>Förskolan Korpen</t>
  </si>
  <si>
    <t>Förskolan Kroppås</t>
  </si>
  <si>
    <t>Förskolan LM-Gården</t>
  </si>
  <si>
    <t>Förskolan Luren</t>
  </si>
  <si>
    <t>Förskolan Lyckebo</t>
  </si>
  <si>
    <t>Förskolan Marievik</t>
  </si>
  <si>
    <t>Förskolan Mellanberget</t>
  </si>
  <si>
    <t>Förskolan Mikrofonen</t>
  </si>
  <si>
    <t>Förskolan Parken</t>
  </si>
  <si>
    <t>Förskolan Pytsen</t>
  </si>
  <si>
    <t>Förskolan Rosteriet</t>
  </si>
  <si>
    <t>Förskolan Rönneberga</t>
  </si>
  <si>
    <t>Förskolan Sjöberget</t>
  </si>
  <si>
    <t>Förskolan Sjöbjörnen</t>
  </si>
  <si>
    <t>Förskolan Sjöboden</t>
  </si>
  <si>
    <t>Förskolan Sjötorget</t>
  </si>
  <si>
    <t>Förskolan Sjövik</t>
  </si>
  <si>
    <t>Förskolan Skogsbacken</t>
  </si>
  <si>
    <t>Förskolan Skogsåsen</t>
  </si>
  <si>
    <t>Förskolan Slättgården</t>
  </si>
  <si>
    <t>Förskolan Smeden</t>
  </si>
  <si>
    <t>Förskolan Snöbollsgränd</t>
  </si>
  <si>
    <t>Förskolan Solbacken</t>
  </si>
  <si>
    <t>Förskolan Solstrålen</t>
  </si>
  <si>
    <t>Förskolan Spåret</t>
  </si>
  <si>
    <t>Förskolan Stormfågeln</t>
  </si>
  <si>
    <t>Förskolan Sturehill</t>
  </si>
  <si>
    <t>Förskolan Störtloppet</t>
  </si>
  <si>
    <t>Förskolan Svandammsgården</t>
  </si>
  <si>
    <t>Förskolan Svängen</t>
  </si>
  <si>
    <t>Förskolan Timotejen</t>
  </si>
  <si>
    <t>Förskolan Toppen</t>
  </si>
  <si>
    <t>Förskolan Trekanten</t>
  </si>
  <si>
    <t>Förskolan Udden</t>
  </si>
  <si>
    <t>Förskolan Vasan</t>
  </si>
  <si>
    <t>Förskolan Viken</t>
  </si>
  <si>
    <t>Förskolan Örnberget</t>
  </si>
  <si>
    <t>Förskolan, Bellmanskällan</t>
  </si>
  <si>
    <t>Förskolan, Flygande Mattan</t>
  </si>
  <si>
    <t>Förskolan, Grindslanten</t>
  </si>
  <si>
    <t>Förskolan, Grodan</t>
  </si>
  <si>
    <t>Förskolan, Matrosen</t>
  </si>
  <si>
    <t>Förskolan, Måsen</t>
  </si>
  <si>
    <t>Förskolan, Olympens, Telefonplan, Tellusborgsvägen</t>
  </si>
  <si>
    <t>Förskolan, Solkatten</t>
  </si>
  <si>
    <t>Förskolan, Typografen Pysslingen</t>
  </si>
  <si>
    <t>Förskolan, Vildkatten</t>
  </si>
  <si>
    <t>Halvarsson, Catrin</t>
  </si>
  <si>
    <t>Hamrin, Ulla Kristina</t>
  </si>
  <si>
    <t>Hansson, Yvonne</t>
  </si>
  <si>
    <t>Key, Viktoria</t>
  </si>
  <si>
    <t>Lang, Petra Elisabeth</t>
  </si>
  <si>
    <t>Norström, Carita</t>
  </si>
  <si>
    <t>Rickard, Susanne</t>
  </si>
  <si>
    <t>Ryrström, Sandra</t>
  </si>
  <si>
    <t>Selin, Carina</t>
  </si>
  <si>
    <t>Siljelöf, Susanne</t>
  </si>
  <si>
    <t>Trägårdh, Susanne Forsberg</t>
  </si>
  <si>
    <t>Wallman, Jessica</t>
  </si>
  <si>
    <t>Åkesson, Ann Margaretha Sik</t>
  </si>
  <si>
    <t>Öman, Astrid</t>
  </si>
  <si>
    <t>Östermalm</t>
  </si>
  <si>
    <t>Däumichen, Marie Eywor Ursula</t>
  </si>
  <si>
    <t>Förskolan 79 &amp; Park</t>
  </si>
  <si>
    <t>Förskolan Af Crocodill</t>
  </si>
  <si>
    <t>Förskolan Banérporten</t>
  </si>
  <si>
    <t>Förskolan Barnens Montessoriakademi Torstenssonsgatan</t>
  </si>
  <si>
    <t>Förskolan Bigarrågården</t>
  </si>
  <si>
    <t>Förskolan Björnlandet</t>
  </si>
  <si>
    <t>Förskolan Breiten</t>
  </si>
  <si>
    <t>Förskolan Ferdinand</t>
  </si>
  <si>
    <t>Förskolan Filuren</t>
  </si>
  <si>
    <t>Förskolan Fjällklockan</t>
  </si>
  <si>
    <t>Förskolan Fontänen montessori</t>
  </si>
  <si>
    <t>Förskolan Forskaren</t>
  </si>
  <si>
    <t>Förskolan Futura International, Brunbärsvägen</t>
  </si>
  <si>
    <t>Förskolan Futuraskolan</t>
  </si>
  <si>
    <t>Förskolan Greven</t>
  </si>
  <si>
    <t>Förskolan Grevlingen</t>
  </si>
  <si>
    <t>Förskolan Gärdesbacken</t>
  </si>
  <si>
    <t>Förskolan Hillelgården</t>
  </si>
  <si>
    <t>Förskolan JENSEN Östermalm</t>
  </si>
  <si>
    <t>Förskolan Jupiter</t>
  </si>
  <si>
    <t>Förskolan Keruben</t>
  </si>
  <si>
    <t>Förskolan Knattarna</t>
  </si>
  <si>
    <t>Förskolan Les Mélodies</t>
  </si>
  <si>
    <t>Förskolan Lilla Kvikkjokk Montessoriförskolan</t>
  </si>
  <si>
    <t>Förskolan Lilla O</t>
  </si>
  <si>
    <t>Förskolan Liten Blir Stor</t>
  </si>
  <si>
    <t>Förskolan Läkarvillan</t>
  </si>
  <si>
    <t>Förskolan LÄR</t>
  </si>
  <si>
    <t>Förskolan Lärkstaden</t>
  </si>
  <si>
    <t>Förskolan Mässen</t>
  </si>
  <si>
    <t>Förskolan Nyponet</t>
  </si>
  <si>
    <t>Förskolan Oceanen</t>
  </si>
  <si>
    <t>Förskolan Olaus Petri</t>
  </si>
  <si>
    <t>Förskolan Olympen SveaTorn</t>
  </si>
  <si>
    <t>Förskolan Riddaren</t>
  </si>
  <si>
    <t>Förskolan Rio</t>
  </si>
  <si>
    <t>Förskolan Ruddammen</t>
  </si>
  <si>
    <t>Förskolan Rödeken</t>
  </si>
  <si>
    <t>Förskolan Rönnbäret, föräldrakooperativ</t>
  </si>
  <si>
    <t>Förskolan Sandhamn 1</t>
  </si>
  <si>
    <t>Förskolan Sandön</t>
  </si>
  <si>
    <t>Förskolan Skattkammaren</t>
  </si>
  <si>
    <t>Förskolan Skeppargatan 34</t>
  </si>
  <si>
    <t>Förskolan Skeppet</t>
  </si>
  <si>
    <t>Förskolan Spargrisen</t>
  </si>
  <si>
    <t>Förskolan Storgatan 23</t>
  </si>
  <si>
    <t>Förskolan Styrmansgatan 14</t>
  </si>
  <si>
    <t>Förskolan Styrmansgatan 26</t>
  </si>
  <si>
    <t>Förskolan Tessinen</t>
  </si>
  <si>
    <t>Förskolan Tingeling</t>
  </si>
  <si>
    <t>Förskolan Villa Ekbacken</t>
  </si>
  <si>
    <t>Förskolan Växthuset</t>
  </si>
  <si>
    <t>Förskolan Wåga och Wilja</t>
  </si>
  <si>
    <t>Förskolan, Artillerigatans Montessoriförskolan</t>
  </si>
  <si>
    <t>Förskolan, Djurgårdensmontessori</t>
  </si>
  <si>
    <t>Förskolan, Humpty Dumpty</t>
  </si>
  <si>
    <t>Förskolan, Lilla Prästkragen</t>
  </si>
  <si>
    <t>Förskolan, Lindarängens</t>
  </si>
  <si>
    <t>Förskolan, Lysande förskolan</t>
  </si>
  <si>
    <t>Förskolan, Nybergsgatans, Montessori</t>
  </si>
  <si>
    <t>Förskolan, Planet Kids</t>
  </si>
  <si>
    <t>Förskolan, Tyska Skolan</t>
  </si>
  <si>
    <t>Förskolan,, Baby Pyramiden</t>
  </si>
  <si>
    <t>Rinkeby-Kista</t>
  </si>
  <si>
    <t>Förskolan Akademiska</t>
  </si>
  <si>
    <t>Förskolan Akalla Hill</t>
  </si>
  <si>
    <t>Förskolan Ayans</t>
  </si>
  <si>
    <t>Förskolan Barnkullen</t>
  </si>
  <si>
    <t>Förskolan Bergsgården</t>
  </si>
  <si>
    <t>Förskolan Björkbacken</t>
  </si>
  <si>
    <t>Förskolan Blomsterängen</t>
  </si>
  <si>
    <t>Förskolan Brostugan</t>
  </si>
  <si>
    <t>Förskolan Bullerbyn</t>
  </si>
  <si>
    <t>Förskolan Dalahästen</t>
  </si>
  <si>
    <t>Förskolan Fenix</t>
  </si>
  <si>
    <t>Förskolan Fröhuset</t>
  </si>
  <si>
    <t>Förskolan Fyrtornet</t>
  </si>
  <si>
    <t>Förskolan Gamlebyplan 3</t>
  </si>
  <si>
    <t>Förskolan Gamlebyplan 9</t>
  </si>
  <si>
    <t>Förskolan Igelbäcken</t>
  </si>
  <si>
    <t>Förskolan International Playschool</t>
  </si>
  <si>
    <t>Förskolan Järvagården</t>
  </si>
  <si>
    <t>Förskolan Kista Gård</t>
  </si>
  <si>
    <t>Förskolan Kista international preschool</t>
  </si>
  <si>
    <t>Förskolan Kista Playschool</t>
  </si>
  <si>
    <t>Förskolan Kistahöjden</t>
  </si>
  <si>
    <t>Förskolan Knutbygården</t>
  </si>
  <si>
    <t>Förskolan Kuddby</t>
  </si>
  <si>
    <t>Förskolan Lilla Fågeln Blå</t>
  </si>
  <si>
    <t>Förskolan Lilla Fågeln Gul</t>
  </si>
  <si>
    <t>Förskolan Lilla Fågeln Lila</t>
  </si>
  <si>
    <t>Förskolan Lilla Fågeln Röd</t>
  </si>
  <si>
    <t>Förskolan Lofoten</t>
  </si>
  <si>
    <t>Förskolan Minichipsen</t>
  </si>
  <si>
    <t>Förskolan Månen</t>
  </si>
  <si>
    <t>Förskolan Mångården Jyllandsgatan</t>
  </si>
  <si>
    <t>Förskolan Mångården, Kotkagatan</t>
  </si>
  <si>
    <t>Förskolan Norrgården</t>
  </si>
  <si>
    <t>Förskolan Oddegården</t>
  </si>
  <si>
    <t>Förskolan Ovanby</t>
  </si>
  <si>
    <t>Förskolan Paletten Tellusbarn</t>
  </si>
  <si>
    <t>Förskolan Perifrasen</t>
  </si>
  <si>
    <t>Förskolan Pärlan</t>
  </si>
  <si>
    <t>Förskolan Regnbågen Aqsa</t>
  </si>
  <si>
    <t>Förskolan Regnbågen Medina</t>
  </si>
  <si>
    <t>Förskolan Ribegården</t>
  </si>
  <si>
    <t>Förskolan Saimagården</t>
  </si>
  <si>
    <t>Förskolan Skattkistan</t>
  </si>
  <si>
    <t>Förskolan Småtrollen</t>
  </si>
  <si>
    <t>Förskolan Solåsen</t>
  </si>
  <si>
    <t>Förskolan Stjärnan</t>
  </si>
  <si>
    <t>Förskolan Sverigefinska språkförskola</t>
  </si>
  <si>
    <t>Förskolan Trollskogen</t>
  </si>
  <si>
    <t>Förskolan Trollängen</t>
  </si>
  <si>
    <t>Förskolan Trädgården</t>
  </si>
  <si>
    <t>Förskolan Umma , Degerbygränd</t>
  </si>
  <si>
    <t>Förskolan Umma , Osbyringen</t>
  </si>
  <si>
    <t>Förskolan Umma , Svennebygränd</t>
  </si>
  <si>
    <t>Förskolan Umma , Vimmerbyplan</t>
  </si>
  <si>
    <t>Föräldrakooperativet Junibacken</t>
  </si>
  <si>
    <t>Moshopoulou, Christina Papaioannou</t>
  </si>
  <si>
    <t>Mushabbar, Maliha</t>
  </si>
  <si>
    <t>Zaghloumi, Ingrid Carina Dahlén</t>
  </si>
  <si>
    <t>Norrmalm</t>
  </si>
  <si>
    <t>Cedstedt, Marianne</t>
  </si>
  <si>
    <t>Elezovic, Maria Strand</t>
  </si>
  <si>
    <t>Förskolan - Röda Berget, Pysslingen</t>
  </si>
  <si>
    <t>Förskolan Adolf Fredrik och Gustav Vasa Barnkrubba</t>
  </si>
  <si>
    <t>Förskolan Birkagården</t>
  </si>
  <si>
    <t>Förskolan Blåklinten</t>
  </si>
  <si>
    <t>Förskolan Brunnen</t>
  </si>
  <si>
    <t>Förskolan Brunnsmästaren</t>
  </si>
  <si>
    <t>Förskolan Bubblan</t>
  </si>
  <si>
    <t>Förskolan Byttan</t>
  </si>
  <si>
    <t>Förskolan Draken Föräldrakooperativet</t>
  </si>
  <si>
    <t>Förskolan Drejaren</t>
  </si>
  <si>
    <t>Förskolan Eldaren</t>
  </si>
  <si>
    <t>Förskolan Flaggskeppet</t>
  </si>
  <si>
    <t>Förskolan Gjutaren</t>
  </si>
  <si>
    <t>Förskolan Grönkullen</t>
  </si>
  <si>
    <t>Förskolan Hoppetossa Jollen</t>
  </si>
  <si>
    <t>Förskolan Hälsobrunnen</t>
  </si>
  <si>
    <t>Förskolan JENSEN Norrmalm</t>
  </si>
  <si>
    <t>Förskolan Joyful Education</t>
  </si>
  <si>
    <t>Förskolan Kastanjebacken</t>
  </si>
  <si>
    <t>Förskolan Kejsarkronan</t>
  </si>
  <si>
    <t>Förskolan Klara</t>
  </si>
  <si>
    <t>Förskolan Lammet</t>
  </si>
  <si>
    <t>Förskolan Leko</t>
  </si>
  <si>
    <t>Förskolan Les Ptits Choux</t>
  </si>
  <si>
    <t>Förskolan Lunden</t>
  </si>
  <si>
    <t>Förskolan Lyckeboa</t>
  </si>
  <si>
    <t>Förskolan Lärkan Musikförskola</t>
  </si>
  <si>
    <t>Förskolan Matteus</t>
  </si>
  <si>
    <t>Förskolan Medevi brunn</t>
  </si>
  <si>
    <t>Förskolan Mejeriet</t>
  </si>
  <si>
    <t>Förskolan Midgård</t>
  </si>
  <si>
    <t>Förskolan Mimer</t>
  </si>
  <si>
    <t>Förskolan Norrbacken</t>
  </si>
  <si>
    <t>Förskolan Resedan</t>
  </si>
  <si>
    <t>Förskolan Roten Föräldrakooperativet</t>
  </si>
  <si>
    <t>Förskolan Röhran</t>
  </si>
  <si>
    <t>Förskolan S-E Björnen</t>
  </si>
  <si>
    <t>Förskolan Sagolandet</t>
  </si>
  <si>
    <t>Förskolan Sankt Örjansgården</t>
  </si>
  <si>
    <t>Förskolan Sirius</t>
  </si>
  <si>
    <t>Förskolan Spöket</t>
  </si>
  <si>
    <t>Förskolan Stjärnhuset</t>
  </si>
  <si>
    <t>Förskolan Strutsen</t>
  </si>
  <si>
    <t>Förskolan Sture</t>
  </si>
  <si>
    <t>Förskolan Svea</t>
  </si>
  <si>
    <t>Förskolan Tempeltrappan</t>
  </si>
  <si>
    <t>Förskolan Trubaduren</t>
  </si>
  <si>
    <t>Förskolan Trädet</t>
  </si>
  <si>
    <t>Förskolan Tule</t>
  </si>
  <si>
    <t>Förskolan Tårtan</t>
  </si>
  <si>
    <t>Förskolan Vanadislundens Waldorfförskola</t>
  </si>
  <si>
    <t>Förskolan Vega Tolv</t>
  </si>
  <si>
    <t>Förskolan Vidar</t>
  </si>
  <si>
    <t>Förskolan Vårsol</t>
  </si>
  <si>
    <t>Göras, Agneta Elisabeth</t>
  </si>
  <si>
    <t>Hultman, Ann-Charlotte</t>
  </si>
  <si>
    <t>Sjöstrand, Sinikka Anneli</t>
  </si>
  <si>
    <t>Kungsholmen</t>
  </si>
  <si>
    <t>Förskolan - Brovaktaren Pysslingen</t>
  </si>
  <si>
    <t>Förskolan - Sjötullen Pysslingen</t>
  </si>
  <si>
    <t>Förskolan Asterix</t>
  </si>
  <si>
    <t>Förskolan Bäret</t>
  </si>
  <si>
    <t>Förskolan Cirkus</t>
  </si>
  <si>
    <t>Förskolan Eden</t>
  </si>
  <si>
    <t>Förskolan Eira</t>
  </si>
  <si>
    <t>Förskolan Essingebarnen</t>
  </si>
  <si>
    <t>Förskolan Fredric Eens Minne</t>
  </si>
  <si>
    <t>Förskolan Fröjden</t>
  </si>
  <si>
    <t>Förskolan Futuraskolan International Pre-School</t>
  </si>
  <si>
    <t>Förskolan Galaxen</t>
  </si>
  <si>
    <t>Förskolan Gambrinus</t>
  </si>
  <si>
    <t>Förskolan Gunghästen</t>
  </si>
  <si>
    <t>Förskolan Hagen</t>
  </si>
  <si>
    <t>Förskolan Havet (H)</t>
  </si>
  <si>
    <t>Förskolan Hjalmar</t>
  </si>
  <si>
    <t>Förskolan JENSEN Kristineberg</t>
  </si>
  <si>
    <t>Förskolan Kabinen</t>
  </si>
  <si>
    <t>Förskolan Konradsberg</t>
  </si>
  <si>
    <t>Förskolan Kronoberg</t>
  </si>
  <si>
    <t>Förskolan Kulan</t>
  </si>
  <si>
    <t>Förskolan Kungsholmen international Preschool</t>
  </si>
  <si>
    <t>Förskolan Kungsholmens Västra</t>
  </si>
  <si>
    <t>Förskolan Kungspilen</t>
  </si>
  <si>
    <t>Förskolan Leendet</t>
  </si>
  <si>
    <t>Förskolan Lilla Björnen</t>
  </si>
  <si>
    <t>Förskolan Luxviken</t>
  </si>
  <si>
    <t>Förskolan Lycée Français Saint Louis</t>
  </si>
  <si>
    <t>Förskolan Läroriket, Montessoriförskolan</t>
  </si>
  <si>
    <t>Förskolan Mariebergs</t>
  </si>
  <si>
    <t>Förskolan Minibojarna</t>
  </si>
  <si>
    <t>Förskolan Miro Kids</t>
  </si>
  <si>
    <t>Förskolan Mullbäret</t>
  </si>
  <si>
    <t>Förskolan Myntet</t>
  </si>
  <si>
    <t>Förskolan Pilen</t>
  </si>
  <si>
    <t>Förskolan Pilfinken</t>
  </si>
  <si>
    <t>Förskolan Pilgården</t>
  </si>
  <si>
    <t>Förskolan Pipers</t>
  </si>
  <si>
    <t>Förskolan Purpurn</t>
  </si>
  <si>
    <t>Förskolan Scheelegatan</t>
  </si>
  <si>
    <t>Förskolan Sebran</t>
  </si>
  <si>
    <t>Förskolan Serafen</t>
  </si>
  <si>
    <t>Förskolan Sherwood</t>
  </si>
  <si>
    <t>Förskolan Skorpan</t>
  </si>
  <si>
    <t>Förskolan Spaden</t>
  </si>
  <si>
    <t>Förskolan Sputnik</t>
  </si>
  <si>
    <t>Förskolan Sthlms Internationella Montessoriskola</t>
  </si>
  <si>
    <t>Förskolan Sverigefinska</t>
  </si>
  <si>
    <t>Förskolan Taffelberget</t>
  </si>
  <si>
    <t>Förskolan Valvet</t>
  </si>
  <si>
    <t>Förskolan Villa Gorilla</t>
  </si>
  <si>
    <t>Förskolan Vita Villan</t>
  </si>
  <si>
    <t>Förskolan Vågen</t>
  </si>
  <si>
    <t>Förskolan Vängåvan</t>
  </si>
  <si>
    <t>Förskolan Ängsknarren</t>
  </si>
  <si>
    <t>Spånga-Tensta</t>
  </si>
  <si>
    <t>Bodlander, Madeleine Olsson</t>
  </si>
  <si>
    <t>Dahlberg, Rose-Marie</t>
  </si>
  <si>
    <t>Förskolan Al-Azhar</t>
  </si>
  <si>
    <t>Förskolan Aslögsvägen</t>
  </si>
  <si>
    <t>Förskolan Bikupan</t>
  </si>
  <si>
    <t>Förskolan Bittinge</t>
  </si>
  <si>
    <t>Förskolan Björinge</t>
  </si>
  <si>
    <t>Förskolan Bromstensgård</t>
  </si>
  <si>
    <t>Förskolan Delfi</t>
  </si>
  <si>
    <t>Förskolan Dvärgbjörken</t>
  </si>
  <si>
    <t>Förskolan Ekstocksvägen</t>
  </si>
  <si>
    <t>Förskolan Fredsduvan</t>
  </si>
  <si>
    <t>Förskolan G:a Bromstensvägen</t>
  </si>
  <si>
    <t>Förskolan Grottan</t>
  </si>
  <si>
    <t>Förskolan Gullinge</t>
  </si>
  <si>
    <t>Förskolan Harspåret</t>
  </si>
  <si>
    <t>Förskolan Kompassbacken</t>
  </si>
  <si>
    <t>Förskolan Lilla Tensta</t>
  </si>
  <si>
    <t>Förskolan Mellangården</t>
  </si>
  <si>
    <t>Förskolan Mubarak</t>
  </si>
  <si>
    <t>Förskolan Månstugan</t>
  </si>
  <si>
    <t>Förskolan Rödluvan</t>
  </si>
  <si>
    <t>Förskolan Salagatan</t>
  </si>
  <si>
    <t>Förskolan Skydraget</t>
  </si>
  <si>
    <t>Förskolan Solhöjden</t>
  </si>
  <si>
    <t>Förskolan Spira Gula villan</t>
  </si>
  <si>
    <t>Förskolan Spånga Stationsväg</t>
  </si>
  <si>
    <t>Förskolan Sörgårdsvägen</t>
  </si>
  <si>
    <t>Förskolan Tornbacken</t>
  </si>
  <si>
    <t>Förskolan Torpstugan</t>
  </si>
  <si>
    <t>Förskolan Umma , Elinsborgsbacken</t>
  </si>
  <si>
    <t>Förskolan Umma , Hyppingeplan</t>
  </si>
  <si>
    <t>Förskolan Umma , Risingeplan</t>
  </si>
  <si>
    <t>Förskolan Älgen</t>
  </si>
  <si>
    <t>Förskolan Älvkvarnsvägen</t>
  </si>
  <si>
    <t>Förskolan Ängsstugan</t>
  </si>
  <si>
    <t>Föräldrakooperativet Sol och Dur</t>
  </si>
  <si>
    <t>Waldorfförskolan Lilla Ellen Key</t>
  </si>
  <si>
    <t>Södermalm</t>
  </si>
  <si>
    <t>Balck, Agnes Ing-Marie</t>
  </si>
  <si>
    <t>Förskolan - Grönkulla, Pysslingen</t>
  </si>
  <si>
    <t>Förskolan - Långholmen, Pysslingen</t>
  </si>
  <si>
    <t>Förskolan - Mariatorget, Pysslingen</t>
  </si>
  <si>
    <t>Förskolan - Nytorget, Pysslingen</t>
  </si>
  <si>
    <t>Förskolan - Vita Bergen, Pysslingen</t>
  </si>
  <si>
    <t>Förskolan - Zinken,, Pysslingen</t>
  </si>
  <si>
    <t>Förskolan Bamse, Språkförskolan</t>
  </si>
  <si>
    <t>Förskolan Bonden</t>
  </si>
  <si>
    <t>Förskolan Bonk</t>
  </si>
  <si>
    <t>Förskolan Båtklubben</t>
  </si>
  <si>
    <t>Förskolan Centralvakten</t>
  </si>
  <si>
    <t>Förskolan Egalia</t>
  </si>
  <si>
    <t>Förskolan Elvan</t>
  </si>
  <si>
    <t>Förskolan Engelsk-Svenska</t>
  </si>
  <si>
    <t>Förskolan Eriksdal</t>
  </si>
  <si>
    <t>Förskolan Eriksdalsvillan</t>
  </si>
  <si>
    <t>Förskolan Eudora Internationella, Fatburs Brunnsg.</t>
  </si>
  <si>
    <t>Förskolan Eurenii</t>
  </si>
  <si>
    <t>Förskolan Finska förskolan</t>
  </si>
  <si>
    <t>Förskolan Fyrklövern</t>
  </si>
  <si>
    <t>Förskolan Hammarhajen</t>
  </si>
  <si>
    <t>Förskolan Hamnskolan</t>
  </si>
  <si>
    <t>Förskolan Hörnet</t>
  </si>
  <si>
    <t>Förskolan JENSEN Zinkensdamm</t>
  </si>
  <si>
    <t>Förskolan Johannes Waldorf III, Ludvigsbergsgatan</t>
  </si>
  <si>
    <t>Förskolan Johannes Waldorfförskola I Sockerbruksgränd</t>
  </si>
  <si>
    <t>Förskolan Johannes Waldorfförskola II Brännkyrkagatan</t>
  </si>
  <si>
    <t>Förskolan Kanalen</t>
  </si>
  <si>
    <t>Förskolan Karlsson</t>
  </si>
  <si>
    <t>Förskolan Katarina Västra</t>
  </si>
  <si>
    <t>Förskolan Kompiskraft</t>
  </si>
  <si>
    <t>Förskolan Korken</t>
  </si>
  <si>
    <t>Förskolan Kryssningen</t>
  </si>
  <si>
    <t>Förskolan Kultingen</t>
  </si>
  <si>
    <t>Förskolan Kåxis</t>
  </si>
  <si>
    <t>Förskolan Lyckan</t>
  </si>
  <si>
    <t>Förskolan Malmgården</t>
  </si>
  <si>
    <t>Förskolan Maria Magdalena Förskola, Blecktornsgränd</t>
  </si>
  <si>
    <t>Förskolan Melissaki</t>
  </si>
  <si>
    <t>Förskolan Metaren</t>
  </si>
  <si>
    <t>Förskolan Mikaela Waldorfbarnstuga, Eriksdalsgatan</t>
  </si>
  <si>
    <t>Förskolan Miniforskarna</t>
  </si>
  <si>
    <t>Förskolan Moroten</t>
  </si>
  <si>
    <t>Förskolan Mosebacke</t>
  </si>
  <si>
    <t>Förskolan Måttbandet</t>
  </si>
  <si>
    <t>Förskolan Nicolaigården</t>
  </si>
  <si>
    <t>Förskolan Orion</t>
  </si>
  <si>
    <t>Förskolan Philipsénska</t>
  </si>
  <si>
    <t>Förskolan Pipmakaren, Pysslingen</t>
  </si>
  <si>
    <t>Förskolan Plogen</t>
  </si>
  <si>
    <t>Förskolan Plommonlunden</t>
  </si>
  <si>
    <t>Förskolan Positivet</t>
  </si>
  <si>
    <t>Förskolan Ragvald</t>
  </si>
  <si>
    <t>Förskolan Regnbågsverkstan</t>
  </si>
  <si>
    <t>Förskolan Rosen</t>
  </si>
  <si>
    <t>Förskolan Sachsgatan</t>
  </si>
  <si>
    <t>Förskolan Sagan</t>
  </si>
  <si>
    <t>Förskolan Sjöresan</t>
  </si>
  <si>
    <t>Förskolan Sjöstadsskolan</t>
  </si>
  <si>
    <t>Förskolan Sjötomten</t>
  </si>
  <si>
    <t>Förskolan Sofia småbarnsskola</t>
  </si>
  <si>
    <t>Förskolan Sol och Måne</t>
  </si>
  <si>
    <t>Förskolan Stenkolet</t>
  </si>
  <si>
    <t>Förskolan Storseglet</t>
  </si>
  <si>
    <t>Förskolan Svallvågen</t>
  </si>
  <si>
    <t>Förskolan Svarta Grisen</t>
  </si>
  <si>
    <t>Förskolan Sälen</t>
  </si>
  <si>
    <t>Förskolan Södermalms Montessoriförskola</t>
  </si>
  <si>
    <t>Förskolan Södermalmsbarnen</t>
  </si>
  <si>
    <t>Förskolan Sörgården</t>
  </si>
  <si>
    <t>Förskolan Tantodalen</t>
  </si>
  <si>
    <t>Förskolan Tantolunden</t>
  </si>
  <si>
    <t>Förskolan The Cottage, Tellusbarn</t>
  </si>
  <si>
    <t>Förskolan The English Nursery</t>
  </si>
  <si>
    <t>Förskolan Timmermansgården</t>
  </si>
  <si>
    <t>Förskolan Trilingua</t>
  </si>
  <si>
    <t>Förskolan Tullstugan</t>
  </si>
  <si>
    <t>Förskolan Tumlaren I Ur och Skur</t>
  </si>
  <si>
    <t>Förskolan Tummen, Ur och Skur förskolan</t>
  </si>
  <si>
    <t>Förskolan Täppan</t>
  </si>
  <si>
    <t>Förskolan Vetenskaparna</t>
  </si>
  <si>
    <t>Förskolan Via Emilia</t>
  </si>
  <si>
    <t>Förskolan Vicke Vire, föräldrakooperativ</t>
  </si>
  <si>
    <t>Förskolan Villekulla</t>
  </si>
  <si>
    <t>Förskolan Villekulla/Maria</t>
  </si>
  <si>
    <t>Förskolan Vittra Luma Park</t>
  </si>
  <si>
    <t>Förskolan Vittra Sjöstaden</t>
  </si>
  <si>
    <t>Förskolan WilmerAlda</t>
  </si>
  <si>
    <t>Förskolan Wollmar</t>
  </si>
  <si>
    <t>Förskolan Yxan</t>
  </si>
  <si>
    <t>Förskolan Åsöberget</t>
  </si>
  <si>
    <t>Förskolan Östangård</t>
  </si>
  <si>
    <t>Förskolan, Il Crocodill</t>
  </si>
  <si>
    <t>Förskolan, Kids2Home</t>
  </si>
  <si>
    <t>Förskolan, Reimers Specialförskola</t>
  </si>
  <si>
    <t>Johansson, Ingrid</t>
  </si>
  <si>
    <t>Juhlin, Ingela</t>
  </si>
  <si>
    <t>Olsson, Lisa</t>
  </si>
  <si>
    <t>Bromma</t>
  </si>
  <si>
    <t>Backlund, Anneli</t>
  </si>
  <si>
    <t>Bengtsson, Lena</t>
  </si>
  <si>
    <t>Bergström, Susanna</t>
  </si>
  <si>
    <t>Blomquist, Monica Lagstedt</t>
  </si>
  <si>
    <t>Brickstad, Monika Elisabeth</t>
  </si>
  <si>
    <t>Dunemyr, Åsa</t>
  </si>
  <si>
    <t>Förskolan Annedals Montessoriförskola</t>
  </si>
  <si>
    <t>Förskolan Birkamyntet</t>
  </si>
  <si>
    <t>Förskolan Björntjänst</t>
  </si>
  <si>
    <t>Förskolan Blomstermåla</t>
  </si>
  <si>
    <t>Förskolan Blå Grodan Föräldrakooperativet</t>
  </si>
  <si>
    <t>Förskolan Bromma Enskilda Skola</t>
  </si>
  <si>
    <t>Förskolan Bärnstenen, Spira förskolor</t>
  </si>
  <si>
    <t>Förskolan Färjan</t>
  </si>
  <si>
    <t>Förskolan Gliavägen 128</t>
  </si>
  <si>
    <t>Förskolan Gliavägen 130</t>
  </si>
  <si>
    <t>Förskolan Hattstugans Waldorfförskola</t>
  </si>
  <si>
    <t>Förskolan Havskatten Föräldrakooperativet</t>
  </si>
  <si>
    <t>Förskolan Hoppetossa I Ur och Skur Musketören</t>
  </si>
  <si>
    <t>Förskolan I Ur och Skur, Trollsländan</t>
  </si>
  <si>
    <t>Förskolan i Västerleds församling Allmänna</t>
  </si>
  <si>
    <t>Förskolan Justineborg Föräldrakooperativet</t>
  </si>
  <si>
    <t>Förskolan Kastanjelunden</t>
  </si>
  <si>
    <t>Förskolan Kattresan</t>
  </si>
  <si>
    <t>Förskolan Krokodilens Montessoriförskola</t>
  </si>
  <si>
    <t>Förskolan Lillgårdens Waldorfförskola</t>
  </si>
  <si>
    <t>Förskolan Mariehälls Montessoriförskola</t>
  </si>
  <si>
    <t>Förskolan Minne Mus Montessoriförskola</t>
  </si>
  <si>
    <t>Förskolan Minnemalen</t>
  </si>
  <si>
    <t>Förskolan Montessoriförskolan Liten och Stor</t>
  </si>
  <si>
    <t>Förskolan Mullelyan</t>
  </si>
  <si>
    <t>Förskolan Nyängsvägen 21</t>
  </si>
  <si>
    <t>Förskolan Nyängsvägen 66</t>
  </si>
  <si>
    <t>Förskolan Pippi Långstrumps Gata 12</t>
  </si>
  <si>
    <t>Förskolan Pippi Långstrumps Gata 14</t>
  </si>
  <si>
    <t>Förskolan Skogsrosen</t>
  </si>
  <si>
    <t>Förskolan Solgården</t>
  </si>
  <si>
    <t>Förskolan Spira</t>
  </si>
  <si>
    <t>Förskolan Storken Föräldrakooperativet</t>
  </si>
  <si>
    <t>Förskolan Svartviksslingan 47</t>
  </si>
  <si>
    <t>Förskolan Svartviksslingan 53</t>
  </si>
  <si>
    <t>Förskolan Svartviksslingan 89</t>
  </si>
  <si>
    <t>Förskolan Tappvägen 23, Mariehällsskolan</t>
  </si>
  <si>
    <t>Förskolan Torngårdens Waldorfförskola</t>
  </si>
  <si>
    <t>Förskolan Tryggis</t>
  </si>
  <si>
    <t>Förskolan Täppan, I Ur och Skur</t>
  </si>
  <si>
    <t>Förskolan Västanvind, I Ur och Skur</t>
  </si>
  <si>
    <t>Förskolan Ängbygården</t>
  </si>
  <si>
    <t>Förskolan Äppelbo Föräldrakooperativet</t>
  </si>
  <si>
    <t>Förskolan Äppelvikstorget</t>
  </si>
  <si>
    <t>Förskolan, Blackeberg montessoriförskol</t>
  </si>
  <si>
    <t>Förskolan, Tolvan</t>
  </si>
  <si>
    <t>Förskolan, Ålstens Montessoriförskola</t>
  </si>
  <si>
    <t>Genitz, Marianne</t>
  </si>
  <si>
    <t>Kukacka, Anna</t>
  </si>
  <si>
    <t>Larsson, Susanne</t>
  </si>
  <si>
    <t>Lindqvist, Susanne</t>
  </si>
  <si>
    <t>Ljungberg, Ann-Louise</t>
  </si>
  <si>
    <t>Magnusson, Lena Birgitta</t>
  </si>
  <si>
    <t>Martinsson, Åsa</t>
  </si>
  <si>
    <t>Rabén, Ewa Ekman</t>
  </si>
  <si>
    <t>Sporre, Pia Svensson</t>
  </si>
  <si>
    <t>Stenborg, Jeanette</t>
  </si>
  <si>
    <t>Wickzén, Monika Viola</t>
  </si>
  <si>
    <t>Ålund, Susanne Vidén</t>
  </si>
  <si>
    <t>Farsta</t>
  </si>
  <si>
    <t>Andersson, Birgitta</t>
  </si>
  <si>
    <t>Andersson, Rose-Marie</t>
  </si>
  <si>
    <t>Arvidsson, Angelica</t>
  </si>
  <si>
    <t>Avermo, Pernilla Louise Nyström</t>
  </si>
  <si>
    <t>Croon, Anitha</t>
  </si>
  <si>
    <t>Daghjort, Ragna Anna-Christina</t>
  </si>
  <si>
    <t>Förskola Blombacka</t>
  </si>
  <si>
    <t>Förskolan Ejdern</t>
  </si>
  <si>
    <t>Förskolan Ekebergabacken</t>
  </si>
  <si>
    <t>Förskolan Frida</t>
  </si>
  <si>
    <t>Förskolan Fölet</t>
  </si>
  <si>
    <t>Förskolan Guldgruvan</t>
  </si>
  <si>
    <t>Förskolan Havsörnen</t>
  </si>
  <si>
    <t>Förskolan Hinden</t>
  </si>
  <si>
    <t>Förskolan Håven</t>
  </si>
  <si>
    <t>Förskolan Kakburken</t>
  </si>
  <si>
    <t>Förskolan Kavat</t>
  </si>
  <si>
    <t>Förskolan Kolonnetten</t>
  </si>
  <si>
    <t>Förskolan Krabat</t>
  </si>
  <si>
    <t>Förskolan Kryddgården</t>
  </si>
  <si>
    <t>Förskolan Lagunen</t>
  </si>
  <si>
    <t>Förskolan Lilla Skogen</t>
  </si>
  <si>
    <t>Förskolan Lövlunda</t>
  </si>
  <si>
    <t>Förskolan Morkullan</t>
  </si>
  <si>
    <t>Förskolan Rymden</t>
  </si>
  <si>
    <t>Förskolan Sagoskogen</t>
  </si>
  <si>
    <t>Förskolan Samsö</t>
  </si>
  <si>
    <t>Förskolan Sandslottet</t>
  </si>
  <si>
    <t>Förskolan Skogslyan</t>
  </si>
  <si>
    <t>Förskolan Sunnan</t>
  </si>
  <si>
    <t>Förskolan Trollgården</t>
  </si>
  <si>
    <t>Förskolan Vildanden</t>
  </si>
  <si>
    <t>Förskolan, Brommö</t>
  </si>
  <si>
    <t>Förskolan, Karamellen</t>
  </si>
  <si>
    <t>Förskolan, Knatteborgen</t>
  </si>
  <si>
    <t>Förskolan, Kulturförskolan Hägern</t>
  </si>
  <si>
    <t>Förskolan, Kulturförskolan Parken</t>
  </si>
  <si>
    <t>Förskolan, Lilla Blå Elefanten</t>
  </si>
  <si>
    <t>Förskolan, Lilla Sköndal</t>
  </si>
  <si>
    <t>Förskolan, M.A. Vätterosen Röda huset</t>
  </si>
  <si>
    <t>Förskolan, Magelungarna</t>
  </si>
  <si>
    <t>Förskolan, Martingården Solbacka</t>
  </si>
  <si>
    <t>Förskolan, Murgrönan</t>
  </si>
  <si>
    <t>Förskolan, Rödkinda</t>
  </si>
  <si>
    <t>Förskolan, Skogsbyns</t>
  </si>
  <si>
    <t>Förskolan, Skogsgläntan</t>
  </si>
  <si>
    <t>Förskolan, Sköndals Kulturförskola</t>
  </si>
  <si>
    <t>Förskolan, Solglimten</t>
  </si>
  <si>
    <t>Förskolan, Solrosen Martingården</t>
  </si>
  <si>
    <t>Förskolan, Tallgubben</t>
  </si>
  <si>
    <t>Gustafsson, Christina</t>
  </si>
  <si>
    <t>Jernsäter, Caroline</t>
  </si>
  <si>
    <t>Kyhle, Therese</t>
  </si>
  <si>
    <t>Lagergren, Maria</t>
  </si>
  <si>
    <t>Lindgren, Leck</t>
  </si>
  <si>
    <t>Modin, Eleonor</t>
  </si>
  <si>
    <t>Molin, Moa-Lee</t>
  </si>
  <si>
    <t>Munter, Camilla</t>
  </si>
  <si>
    <t>Nettelbladt, Anette</t>
  </si>
  <si>
    <t>Nordmark, Kenneth</t>
  </si>
  <si>
    <t>Parkenberg, Camilla</t>
  </si>
  <si>
    <t>Pettersson, Rikard</t>
  </si>
  <si>
    <t>Poijes, Mimmi</t>
  </si>
  <si>
    <t>Rosén, Cherstin</t>
  </si>
  <si>
    <t>Sommarbris, Kerstin</t>
  </si>
  <si>
    <t>Söderberg, Anna Margareta</t>
  </si>
  <si>
    <t>Werner, Anncathrine</t>
  </si>
  <si>
    <t>Wiklund, Susanne</t>
  </si>
  <si>
    <t>Hässelby-Vällingby</t>
  </si>
  <si>
    <t>Ahlberg, Linda</t>
  </si>
  <si>
    <t>Al Bakri, Giasmin</t>
  </si>
  <si>
    <t>Andersson, Johanna Melander</t>
  </si>
  <si>
    <t>Arfors, Mia</t>
  </si>
  <si>
    <t>Avasjö, Maria</t>
  </si>
  <si>
    <t>Ekman, Maria</t>
  </si>
  <si>
    <t>Faraj, Souham</t>
  </si>
  <si>
    <t>Franzén, Angelica</t>
  </si>
  <si>
    <t>Förskolan - Johannelund Pysslingen</t>
  </si>
  <si>
    <t>Förskolan - Järneken Pysslingen</t>
  </si>
  <si>
    <t>Förskolan - Sjöfågeln Pysslingen</t>
  </si>
  <si>
    <t>Förskolan - Trolleborgen Pysslingen</t>
  </si>
  <si>
    <t>Förskolan - Vällingby-Park, Pysslingen</t>
  </si>
  <si>
    <t>Förskolan Abisko</t>
  </si>
  <si>
    <t>Förskolan Albetol</t>
  </si>
  <si>
    <t>Förskolan Aprikos</t>
  </si>
  <si>
    <t>Förskolan Aprikosen AB</t>
  </si>
  <si>
    <t>Förskolan Aqua 2, Blomsterkungen</t>
  </si>
  <si>
    <t>Förskolan Astrakanen</t>
  </si>
  <si>
    <t>Förskolan Astronauterna</t>
  </si>
  <si>
    <t>Förskolan Björnen</t>
  </si>
  <si>
    <t>Förskolan Blomsterkungen</t>
  </si>
  <si>
    <t>Förskolan Bokkammaren</t>
  </si>
  <si>
    <t>Förskolan Borgen</t>
  </si>
  <si>
    <t>Förskolan Brandliljan</t>
  </si>
  <si>
    <t>Förskolan Dialog</t>
  </si>
  <si>
    <t>Förskolan Draken</t>
  </si>
  <si>
    <t>Förskolan Dungen Frilufts</t>
  </si>
  <si>
    <t>Förskolan Ekorrbacken</t>
  </si>
  <si>
    <t>Förskolan Futurum</t>
  </si>
  <si>
    <t>Förskolan Galilei</t>
  </si>
  <si>
    <t>Förskolan Gläntan Frilufts</t>
  </si>
  <si>
    <t>Förskolan Griffeltavlan</t>
  </si>
  <si>
    <t>Förskolan Gröna diamanten</t>
  </si>
  <si>
    <t>Förskolan Gröna Katten</t>
  </si>
  <si>
    <t>Förskolan Grönkulla</t>
  </si>
  <si>
    <t>Förskolan Gulsippan</t>
  </si>
  <si>
    <t>Förskolan I Ur och Skur Vindivil</t>
  </si>
  <si>
    <t>Förskolan Junibacken</t>
  </si>
  <si>
    <t>Förskolan Kannan</t>
  </si>
  <si>
    <t>Förskolan Klisterburken</t>
  </si>
  <si>
    <t>Förskolan Käpphästen</t>
  </si>
  <si>
    <t>Förskolan Kärleksörten</t>
  </si>
  <si>
    <t>Förskolan Lekrummet</t>
  </si>
  <si>
    <t>Förskolan Lilla Fågel Vit</t>
  </si>
  <si>
    <t>Förskolan Lönneberga</t>
  </si>
  <si>
    <t>Förskolan Mirabell</t>
  </si>
  <si>
    <t>Förskolan Måbär</t>
  </si>
  <si>
    <t>Förskolan Mästerkatten</t>
  </si>
  <si>
    <t>Förskolan Ormen</t>
  </si>
  <si>
    <t>Förskolan Piongränd AB</t>
  </si>
  <si>
    <t>Förskolan Planket, Multrågatan 49</t>
  </si>
  <si>
    <t>Förskolan Renfanan</t>
  </si>
  <si>
    <t>Förskolan Riddersborg Frilufts</t>
  </si>
  <si>
    <t>Förskolan Ryttis</t>
  </si>
  <si>
    <t>Förskolan Rödklövern</t>
  </si>
  <si>
    <t>Förskolan Skattgömman</t>
  </si>
  <si>
    <t>Förskolan Skorstenen</t>
  </si>
  <si>
    <t>Förskolan Snödroppen</t>
  </si>
  <si>
    <t>Förskolan Stranden</t>
  </si>
  <si>
    <t>Förskolan Strandrågen</t>
  </si>
  <si>
    <t>Förskolan Sunnanäng</t>
  </si>
  <si>
    <t>Förskolan Tabulatorn</t>
  </si>
  <si>
    <t>Förskolan Torparmor</t>
  </si>
  <si>
    <t>Förskolan Trollflöjten</t>
  </si>
  <si>
    <t>Förskolan Tårpilen</t>
  </si>
  <si>
    <t>Förskolan Viljan</t>
  </si>
  <si>
    <t>Förskolan Vårbrodden</t>
  </si>
  <si>
    <t>Förskolan Västergök</t>
  </si>
  <si>
    <t>Förskolan Zinket</t>
  </si>
  <si>
    <t>Förskolan- Giraffen Pysslingen</t>
  </si>
  <si>
    <t>Förskolan, Mumindalen, Finsk Förskola</t>
  </si>
  <si>
    <t>Gjörling, Kristina Madeleine</t>
  </si>
  <si>
    <t>Gjörling, Susanne Margareta</t>
  </si>
  <si>
    <t>Hallén, Siv</t>
  </si>
  <si>
    <t>Hedman, Pernilla</t>
  </si>
  <si>
    <t>Henriksen, Linda Linnea</t>
  </si>
  <si>
    <t>Jern, Loella Elisabeth</t>
  </si>
  <si>
    <t>Lemberg, Elenore</t>
  </si>
  <si>
    <t>Lillehammer, Bonnie</t>
  </si>
  <si>
    <t>Lind, Anna Ulrika</t>
  </si>
  <si>
    <t>Lindbäck, Eva Maria</t>
  </si>
  <si>
    <t>Lindell, Ing-Marie</t>
  </si>
  <si>
    <t>Lindström, Renate</t>
  </si>
  <si>
    <t>Myrbäck, Maria</t>
  </si>
  <si>
    <t>Nordstrand, Kerstin</t>
  </si>
  <si>
    <t>Peters, Eva-Lena</t>
  </si>
  <si>
    <t>Regeheim, Ingrid Katarina</t>
  </si>
  <si>
    <t>Rosenlind, Ulla Charlotte</t>
  </si>
  <si>
    <t>Sidenå, Ann</t>
  </si>
  <si>
    <t>Sundholm, Lena</t>
  </si>
  <si>
    <t>Tankred, Anita</t>
  </si>
  <si>
    <t>Trybom, Marie Susanne</t>
  </si>
  <si>
    <t>Westerdahl, Therése</t>
  </si>
  <si>
    <t>Zarifi, Azadeh</t>
  </si>
  <si>
    <t>Älvsjö</t>
  </si>
  <si>
    <t>Blommengren, Annelie</t>
  </si>
  <si>
    <t>Dahlskog, Kim</t>
  </si>
  <si>
    <t>Förskola Äppelängen</t>
  </si>
  <si>
    <t>Förskolan - Sagoträdet, Pysslingen</t>
  </si>
  <si>
    <t>Förskolan Akleja</t>
  </si>
  <si>
    <t>Förskolan Baltazar</t>
  </si>
  <si>
    <t>Förskolan Citrusgården</t>
  </si>
  <si>
    <t>Förskolan Matrisen</t>
  </si>
  <si>
    <t>Förskolan Metapontum</t>
  </si>
  <si>
    <t>Förskolan Muminstugan</t>
  </si>
  <si>
    <t>Förskolan Olympen Älvsjö Gård</t>
  </si>
  <si>
    <t>Förskolan Prästängen</t>
  </si>
  <si>
    <t>Förskolan Pusslet</t>
  </si>
  <si>
    <t>Förskolan Rödkulla</t>
  </si>
  <si>
    <t>Förskolan Sjöstjärnan</t>
  </si>
  <si>
    <t>Förskolan Snöripan</t>
  </si>
  <si>
    <t>Förskolan Solkatten</t>
  </si>
  <si>
    <t>Förskolan Sylvester</t>
  </si>
  <si>
    <t>Förskolan Trollsländan</t>
  </si>
  <si>
    <t>Förskolan Vågavilja</t>
  </si>
  <si>
    <t>Förskolan Älvskogen</t>
  </si>
  <si>
    <t>Förskolan, - Örtagården, Pysslingen</t>
  </si>
  <si>
    <t>Förskolan, Bullerbyn</t>
  </si>
  <si>
    <t>Förskolan, Ekbacken</t>
  </si>
  <si>
    <t>Förskolan, Fantasia</t>
  </si>
  <si>
    <t>Förskolan, Långsjö förskola</t>
  </si>
  <si>
    <t>Förskolan, Mockasinen</t>
  </si>
  <si>
    <t>Förskolan, Montessoriförskolan Bambini</t>
  </si>
  <si>
    <t>Förskolan, Regnbågen</t>
  </si>
  <si>
    <t>Förskolan, Trumslagaren</t>
  </si>
  <si>
    <t>Förskolan, Älvsjöbarnen</t>
  </si>
  <si>
    <t>Gottberg, Annette</t>
  </si>
  <si>
    <t>Karlsson, Liselotte</t>
  </si>
  <si>
    <t>Larse, Maria</t>
  </si>
  <si>
    <t>Lind, Christina</t>
  </si>
  <si>
    <t>Maurell, Anne-Marie Kristina</t>
  </si>
  <si>
    <t>Rantala, Ulrika</t>
  </si>
  <si>
    <t>Rawley, Ulrika</t>
  </si>
  <si>
    <t>Sandberg, Annette Lundhqvist</t>
  </si>
  <si>
    <t>Sjöblom, Anne-Marie</t>
  </si>
  <si>
    <t>Thunberg, Liselotte Margaretha</t>
  </si>
  <si>
    <t>Åsander, Theuni Maria Inger Barnard</t>
  </si>
  <si>
    <t>Stadsdel</t>
  </si>
  <si>
    <t>Målgrupp</t>
  </si>
  <si>
    <t>%</t>
  </si>
  <si>
    <t>Föräldrar Familjedaghem</t>
  </si>
  <si>
    <t>Ut</t>
  </si>
  <si>
    <t>Svar</t>
  </si>
  <si>
    <t>Drift</t>
  </si>
  <si>
    <t>Fristående</t>
  </si>
  <si>
    <t>Kommunal</t>
  </si>
  <si>
    <t>Önskeförskolan</t>
  </si>
  <si>
    <t>Förskolan  Ankarstocksvägen 12-14</t>
  </si>
  <si>
    <t>Förskolan  Beckombergavägen 76</t>
  </si>
  <si>
    <t>Förskolan  Klintbacken 11</t>
  </si>
  <si>
    <t>Förskolan  Ringarstigen 2</t>
  </si>
  <si>
    <t>Förskolan  Söderberga Allé 10</t>
  </si>
  <si>
    <t>Förskolan Abrahamsbergsvägen 87-89</t>
  </si>
  <si>
    <t>Förskolan Bergviksvägen 89 A</t>
  </si>
  <si>
    <t>Förskolan Bielkevägen 18</t>
  </si>
  <si>
    <t>Förskolan Björnsonsgatan 4</t>
  </si>
  <si>
    <t>Förskolan Bävervägen 43</t>
  </si>
  <si>
    <t>Förskolan Dartanjangs gata 1</t>
  </si>
  <si>
    <t>Förskolan Dartanjangs gata 3</t>
  </si>
  <si>
    <t>Förskolan Djupdalsvägen 72-74</t>
  </si>
  <si>
    <t>Förskolan Drottningholmsvägen 510 A</t>
  </si>
  <si>
    <t>Förskolan Fyra Elementen Djurkloun</t>
  </si>
  <si>
    <t>Förskolan Fyra Elementen Grävlingen</t>
  </si>
  <si>
    <t>Förskolan Författarvägen 29-31</t>
  </si>
  <si>
    <t>Förskolan Gubbkärrsvägen 29</t>
  </si>
  <si>
    <t>Förskolan Gustav III:s väg 36</t>
  </si>
  <si>
    <t>Förskolan Hagelstavägen 22</t>
  </si>
  <si>
    <t>Förskolan Johannesfredsvägen 27</t>
  </si>
  <si>
    <t>Förskolan Karen Blixens gata 15</t>
  </si>
  <si>
    <t>Förskolan Kiselgränd 20</t>
  </si>
  <si>
    <t>Förskolan Korsvägen 15</t>
  </si>
  <si>
    <t>Förskolan Kyrkbacken 12</t>
  </si>
  <si>
    <t>Förskolan Margretelundsv 73</t>
  </si>
  <si>
    <t>Förskolan Marklandsbacken 2</t>
  </si>
  <si>
    <t>Förskolan Nockeby kyrkväg 8/Svanhildsv</t>
  </si>
  <si>
    <t>Förskolan Nockebyvägen 20</t>
  </si>
  <si>
    <t>Förskolan Olovslundsvägen 19</t>
  </si>
  <si>
    <t>Förskolan Osmundsvägen 6</t>
  </si>
  <si>
    <t>Förskolan Planeten  Montessoriförskola</t>
  </si>
  <si>
    <t>Förskolan Raoul Wallenberg 68577</t>
  </si>
  <si>
    <t>Förskolan Raoul Wallenberg 68637</t>
  </si>
  <si>
    <t>Förskolan Smedslättsvägen 71</t>
  </si>
  <si>
    <t>Förskolan Styresman Sanders väg 16</t>
  </si>
  <si>
    <t>Förskolan Sunnanstigen 11</t>
  </si>
  <si>
    <t>Förskolan Tunnlandsvägen 30</t>
  </si>
  <si>
    <t>Förskolan Tyska Bottens väg 49</t>
  </si>
  <si>
    <t>Förskolan Ulvsunda Slottsväg 19, 22</t>
  </si>
  <si>
    <t>Förskolan Vadmalsvägen 5-7</t>
  </si>
  <si>
    <t>Förskolan Vinjegatan 31-33 -Björnsonsgatan</t>
  </si>
  <si>
    <t>Förskolan Vultejusvägen 15 A,C</t>
  </si>
  <si>
    <t>Förskolan Vultejusvägen 15 D,E</t>
  </si>
  <si>
    <t>Förskolan Zornvägen 26</t>
  </si>
  <si>
    <t>Förskolan Åkeshovsvägen 7</t>
  </si>
  <si>
    <t>Förskolan Ålstens Skogsväg 21</t>
  </si>
  <si>
    <t>Förskolan - Hagtornsgården,  Pysslingen</t>
  </si>
  <si>
    <t>Förskolan - Trollstugan  Pysslingen</t>
  </si>
  <si>
    <t>Förskolan Glanshammarsg. 11-15  G-huset</t>
  </si>
  <si>
    <t>Förskolan,  Smått &amp;  Gott</t>
  </si>
  <si>
    <t>Svensson, Maria</t>
  </si>
  <si>
    <t>Förskolan - Fryken  Pysslingen</t>
  </si>
  <si>
    <t>Förskolan  Morgongården</t>
  </si>
  <si>
    <t>Förskolan  Sagobacken</t>
  </si>
  <si>
    <t>Förskolan  Vätterosen</t>
  </si>
  <si>
    <t>Förskolan  Ålö</t>
  </si>
  <si>
    <t>Förskolan  Åsen</t>
  </si>
  <si>
    <t>Förskolan Hamngården</t>
  </si>
  <si>
    <t>Förskolan Lejongapet</t>
  </si>
  <si>
    <t>Förskolan Majamyra</t>
  </si>
  <si>
    <t>Förskolan Sinnenas hus</t>
  </si>
  <si>
    <t>Förskolan, Allmänna förskolan i Hässelby</t>
  </si>
  <si>
    <t>Biancale, Malin Sjöquist</t>
  </si>
  <si>
    <t>Förskolan - Balen,  Pysslingen</t>
  </si>
  <si>
    <t>Förskolan  Kids2Home</t>
  </si>
  <si>
    <t>Förskolan - Nallebjörnen,  Pysslingen</t>
  </si>
  <si>
    <t>Förskolan Dammen</t>
  </si>
  <si>
    <t>Förskolan Giraffen  Montessoriförskolan</t>
  </si>
  <si>
    <t>Förskolan Guldklimpar</t>
  </si>
  <si>
    <t>Förskolan Lindhagen</t>
  </si>
  <si>
    <t>Förskolan Röda Villan</t>
  </si>
  <si>
    <t>Förskolan   Estniska Förskolan</t>
  </si>
  <si>
    <t>Förskolan  Engelska Förskolan</t>
  </si>
  <si>
    <t>Förskolan  Kaksi Kieltä/Två Tungor</t>
  </si>
  <si>
    <t>Förskolan  Kling och  Klang</t>
  </si>
  <si>
    <t>Förskolan  Solägget</t>
  </si>
  <si>
    <t>Förskolan Alexanderskolan 94037</t>
  </si>
  <si>
    <t>Förskolan Alexanderskolan 94067</t>
  </si>
  <si>
    <t>Förskolan Kling och Klang  Solvändan</t>
  </si>
  <si>
    <t>Förskolan Nova</t>
  </si>
  <si>
    <t>Förskolan Nyfiken</t>
  </si>
  <si>
    <t>Förskolan Riddarsporren</t>
  </si>
  <si>
    <t>Förskolan Vasastans Montessoriförskola 93517</t>
  </si>
  <si>
    <t>Förskolan Vasastans Montessoriförskola 94087</t>
  </si>
  <si>
    <t>Förskolan,  Baltazar</t>
  </si>
  <si>
    <t>Bekkouche, Monica Ormestad</t>
  </si>
  <si>
    <t>Future Preschool</t>
  </si>
  <si>
    <t>Förskolan Regnbågen 13467</t>
  </si>
  <si>
    <t>Förskolan Regnbågen 23261</t>
  </si>
  <si>
    <t>Förskolan Sagogården 13207</t>
  </si>
  <si>
    <t>Förskolan Sagogården 23301</t>
  </si>
  <si>
    <t>Förskolan Umma  Bredbyplan</t>
  </si>
  <si>
    <t>Förskolan Umma  Kvarnby</t>
  </si>
  <si>
    <t>Förskolan Umma Dovregatan</t>
  </si>
  <si>
    <t>Lyckostugan NY</t>
  </si>
  <si>
    <t>Förskolan  Ballongen</t>
  </si>
  <si>
    <t>Förskolan  Segelflygaren</t>
  </si>
  <si>
    <t>Förskolan, Mubarak  Nyckelpigan</t>
  </si>
  <si>
    <t>Dahling-Isaksson, Christina</t>
  </si>
  <si>
    <t>Förskolan Kungshatten Pysslingen</t>
  </si>
  <si>
    <t>Förskolan Matrix 244057</t>
  </si>
  <si>
    <t>Förskolan Matrix 244097</t>
  </si>
  <si>
    <t>Förskolan Bystugan</t>
  </si>
  <si>
    <t>Esklund, Ann-Sofi Karlsson</t>
  </si>
  <si>
    <t>Melander, Veronica</t>
  </si>
  <si>
    <t>Mångrund, Sirkka Liisa</t>
  </si>
  <si>
    <t>Odelius, Mari</t>
  </si>
  <si>
    <t>Tobiasson, Per Arne</t>
  </si>
  <si>
    <t>Amadeus förskola AB</t>
  </si>
  <si>
    <t>Andante förskola</t>
  </si>
  <si>
    <t>Aquarius Österåkers Montessoriförskola</t>
  </si>
  <si>
    <t>AR-förskolor</t>
  </si>
  <si>
    <t>Borrhagens förskola AB</t>
  </si>
  <si>
    <t>C Företaget Barnomsorg Bull Ek För</t>
  </si>
  <si>
    <t>Enens förskola Danderyds församling</t>
  </si>
  <si>
    <t>Freinetskolan i Lund</t>
  </si>
  <si>
    <t>Futuraskolan AB-Förskolan Myrlejonet</t>
  </si>
  <si>
    <t>Futuraskolan Kvarnskogen</t>
  </si>
  <si>
    <t>Förskolan Filius och Filis</t>
  </si>
  <si>
    <t>Förskolan Piraten Norlandia</t>
  </si>
  <si>
    <t>Förskolan Änglagaraget</t>
  </si>
  <si>
    <t>Föräldrakooperativet Risgrynet</t>
  </si>
  <si>
    <t>Gnesta Waldorfförskola</t>
  </si>
  <si>
    <t>Hattstugan</t>
  </si>
  <si>
    <t>I ur och skur Linet</t>
  </si>
  <si>
    <t>Järven/ Pysslingen</t>
  </si>
  <si>
    <t>Kids World AB</t>
  </si>
  <si>
    <t>Klinten Montessoriförskola</t>
  </si>
  <si>
    <t>Kokalite AB</t>
  </si>
  <si>
    <t>KUL</t>
  </si>
  <si>
    <t>Ljugarns Fkp Bikupan</t>
  </si>
  <si>
    <t>Montessoriförskolan Kotten, BoMo</t>
  </si>
  <si>
    <t>Nyfiken Frilufts AB</t>
  </si>
  <si>
    <t>Nyponkulla Barnträdgård</t>
  </si>
  <si>
    <t>Parkskolan-Förskola/Pysslingen</t>
  </si>
  <si>
    <t>PysslingenMontessoriskolan Castello</t>
  </si>
  <si>
    <t>Pysslingförskolan Pilfinken</t>
  </si>
  <si>
    <t>Riala Waldorfförskola</t>
  </si>
  <si>
    <t>Stella Nova Förskola i Hallonbergen</t>
  </si>
  <si>
    <t>SverigeFinska Förskolan i Botkyrka</t>
  </si>
  <si>
    <t>Vittra Frösunda</t>
  </si>
  <si>
    <t>Vittra Jakobsberg</t>
  </si>
  <si>
    <t>Äventyret Frilufts förskolor</t>
  </si>
  <si>
    <t>Fyra Elementen Tegelviken</t>
  </si>
  <si>
    <t>Förskolan   JENSEN Danvikstull</t>
  </si>
  <si>
    <t>Förskolan  Ask och  Embla</t>
  </si>
  <si>
    <t>Förskolan - Björngården,  Pysslingen</t>
  </si>
  <si>
    <t>Förskolan - Bojen,  Pysslingen</t>
  </si>
  <si>
    <t>Förskolan - Brinken,  Pysslingen</t>
  </si>
  <si>
    <t>Förskolan  Il Crocodill</t>
  </si>
  <si>
    <t>Förskolan - Krukmakaren,  Pysslingen</t>
  </si>
  <si>
    <t>Förskolan - Loket,  Pysslingen</t>
  </si>
  <si>
    <t>Förskolan  Mariagårdens Montessoriförskola</t>
  </si>
  <si>
    <t>Förskolan  Mäster Mikael</t>
  </si>
  <si>
    <t>Förskolan  Strandbacken</t>
  </si>
  <si>
    <t>Förskolan Ask och  Embla</t>
  </si>
  <si>
    <t>Förskolan Ask och Embla 128447</t>
  </si>
  <si>
    <t>Förskolan Ask och Embla 128487</t>
  </si>
  <si>
    <t>Förskolan Kling&amp;Klang Gamla stan</t>
  </si>
  <si>
    <t>Förskolan Krakel  Spektakel</t>
  </si>
  <si>
    <t>Förskolan,  Baltazar Förskolor</t>
  </si>
  <si>
    <t>Förskolan,  Den Lille Prinsen</t>
  </si>
  <si>
    <t>Förskolan,  I-or</t>
  </si>
  <si>
    <t>Förskolan,  Kids2Home</t>
  </si>
  <si>
    <t>Förskolan,  Krukan</t>
  </si>
  <si>
    <t>Förskolan,  Sjöstjärnan</t>
  </si>
  <si>
    <t>Förskolan,  Tuff-Tuff</t>
  </si>
  <si>
    <t>Förskolan, Vindleken,  Ur och Skur</t>
  </si>
  <si>
    <t>Förskolan  Gustav Adolf</t>
  </si>
  <si>
    <t>Förskolan  Hjorthagen</t>
  </si>
  <si>
    <t>Förskolan  Villagatan</t>
  </si>
  <si>
    <t>Förskolan  Ängsklockan</t>
  </si>
  <si>
    <t>Förskolan Alexanderskolan 109777</t>
  </si>
  <si>
    <t>Förskolan Alexanderskolan 109927</t>
  </si>
  <si>
    <t>Förskolan Diana</t>
  </si>
  <si>
    <t>Förskolan Harmony International preschool</t>
  </si>
  <si>
    <t>Förskolan,  Barnens Montessoriakademi</t>
  </si>
  <si>
    <t>Förskolan,  Skogshyddans Montessori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</si>
</sst>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9" fontId="2" fillId="0" borderId="0" xfId="1" applyFont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9" fontId="0" fillId="4" borderId="0" xfId="1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9" fontId="0" fillId="3" borderId="3" xfId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3" borderId="5" xfId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9" fontId="0" fillId="4" borderId="1" xfId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H1306"/>
  <sheetViews>
    <sheetView tabSelected="1" topLeftCell="B1" workbookViewId="0">
      <selection sqref="A1:A1048576"/>
    </sheetView>
  </sheetViews>
  <sheetFormatPr defaultRowHeight="15" x14ac:dyDescent="0.25"/>
  <cols>
    <col min="1" max="1" width="9.140625" hidden="1" customWidth="1"/>
    <col min="2" max="2" width="21.7109375" bestFit="1" customWidth="1"/>
    <col min="3" max="3" width="53.42578125" bestFit="1" customWidth="1"/>
    <col min="4" max="4" width="53.42578125" customWidth="1"/>
    <col min="5" max="5" width="28.28515625" customWidth="1"/>
    <col min="6" max="8" width="6" style="1" customWidth="1"/>
  </cols>
  <sheetData>
    <row r="1" spans="1:8" x14ac:dyDescent="0.25">
      <c r="A1" t="s">
        <v>0</v>
      </c>
      <c r="B1" s="3" t="s">
        <v>1074</v>
      </c>
      <c r="C1" s="3" t="s">
        <v>0</v>
      </c>
      <c r="D1" s="3" t="s">
        <v>1080</v>
      </c>
      <c r="E1" s="3" t="s">
        <v>1075</v>
      </c>
      <c r="F1" s="4" t="s">
        <v>1078</v>
      </c>
      <c r="G1" s="4" t="s">
        <v>1079</v>
      </c>
      <c r="H1" s="4" t="s">
        <v>1076</v>
      </c>
    </row>
    <row r="2" spans="1:8" x14ac:dyDescent="0.25">
      <c r="A2">
        <v>50000</v>
      </c>
      <c r="B2" t="s">
        <v>800</v>
      </c>
      <c r="C2" t="s">
        <v>801</v>
      </c>
      <c r="D2" t="s">
        <v>1081</v>
      </c>
      <c r="E2" t="s">
        <v>1077</v>
      </c>
      <c r="F2" s="1">
        <v>6</v>
      </c>
      <c r="G2" s="1">
        <v>3</v>
      </c>
      <c r="H2" s="2">
        <f t="shared" ref="H2:H65" si="0">G2/F2</f>
        <v>0.5</v>
      </c>
    </row>
    <row r="3" spans="1:8" x14ac:dyDescent="0.25">
      <c r="A3">
        <v>50001</v>
      </c>
      <c r="B3" t="s">
        <v>800</v>
      </c>
      <c r="C3" t="s">
        <v>802</v>
      </c>
      <c r="D3" t="s">
        <v>1081</v>
      </c>
      <c r="E3" t="s">
        <v>1077</v>
      </c>
      <c r="F3" s="1">
        <v>4</v>
      </c>
      <c r="G3" s="1">
        <v>2</v>
      </c>
      <c r="H3" s="2">
        <f t="shared" si="0"/>
        <v>0.5</v>
      </c>
    </row>
    <row r="4" spans="1:8" x14ac:dyDescent="0.25">
      <c r="A4">
        <v>50002</v>
      </c>
      <c r="B4" t="s">
        <v>800</v>
      </c>
      <c r="C4" t="s">
        <v>803</v>
      </c>
      <c r="D4" t="s">
        <v>1081</v>
      </c>
      <c r="E4" t="s">
        <v>1077</v>
      </c>
      <c r="F4" s="1">
        <v>5</v>
      </c>
      <c r="G4" s="1">
        <v>2</v>
      </c>
      <c r="H4" s="2">
        <f t="shared" si="0"/>
        <v>0.4</v>
      </c>
    </row>
    <row r="5" spans="1:8" x14ac:dyDescent="0.25">
      <c r="A5">
        <v>50003</v>
      </c>
      <c r="B5" t="s">
        <v>800</v>
      </c>
      <c r="C5" t="s">
        <v>804</v>
      </c>
      <c r="D5" t="s">
        <v>1081</v>
      </c>
      <c r="E5" t="s">
        <v>1077</v>
      </c>
      <c r="F5" s="1">
        <v>7</v>
      </c>
      <c r="G5" s="1">
        <v>2</v>
      </c>
      <c r="H5" s="2">
        <f t="shared" si="0"/>
        <v>0.2857142857142857</v>
      </c>
    </row>
    <row r="6" spans="1:8" x14ac:dyDescent="0.25">
      <c r="A6">
        <v>50004</v>
      </c>
      <c r="B6" t="s">
        <v>800</v>
      </c>
      <c r="C6" t="s">
        <v>805</v>
      </c>
      <c r="D6" t="s">
        <v>1081</v>
      </c>
      <c r="E6" t="s">
        <v>1077</v>
      </c>
      <c r="F6" s="1">
        <v>1</v>
      </c>
      <c r="G6" s="1">
        <v>0</v>
      </c>
      <c r="H6" s="2">
        <f t="shared" si="0"/>
        <v>0</v>
      </c>
    </row>
    <row r="7" spans="1:8" x14ac:dyDescent="0.25">
      <c r="A7">
        <v>50005</v>
      </c>
      <c r="B7" t="s">
        <v>800</v>
      </c>
      <c r="C7" t="s">
        <v>806</v>
      </c>
      <c r="D7" t="s">
        <v>1081</v>
      </c>
      <c r="E7" t="s">
        <v>1077</v>
      </c>
      <c r="F7" s="1">
        <v>6</v>
      </c>
      <c r="G7" s="1">
        <v>3</v>
      </c>
      <c r="H7" s="2">
        <f t="shared" si="0"/>
        <v>0.5</v>
      </c>
    </row>
    <row r="8" spans="1:8" x14ac:dyDescent="0.25">
      <c r="A8">
        <v>50007</v>
      </c>
      <c r="B8" t="s">
        <v>800</v>
      </c>
      <c r="C8" t="s">
        <v>854</v>
      </c>
      <c r="D8" t="s">
        <v>1081</v>
      </c>
      <c r="E8" t="s">
        <v>1077</v>
      </c>
      <c r="F8" s="1">
        <v>6</v>
      </c>
      <c r="G8" s="1">
        <v>5</v>
      </c>
      <c r="H8" s="2">
        <f t="shared" si="0"/>
        <v>0.83333333333333337</v>
      </c>
    </row>
    <row r="9" spans="1:8" x14ac:dyDescent="0.25">
      <c r="A9">
        <v>50010</v>
      </c>
      <c r="B9" t="s">
        <v>800</v>
      </c>
      <c r="C9" t="s">
        <v>855</v>
      </c>
      <c r="D9" t="s">
        <v>1081</v>
      </c>
      <c r="E9" t="s">
        <v>1077</v>
      </c>
      <c r="F9" s="1">
        <v>5</v>
      </c>
      <c r="G9" s="1">
        <v>1</v>
      </c>
      <c r="H9" s="2">
        <f t="shared" si="0"/>
        <v>0.2</v>
      </c>
    </row>
    <row r="10" spans="1:8" x14ac:dyDescent="0.25">
      <c r="A10">
        <v>50011</v>
      </c>
      <c r="B10" t="s">
        <v>800</v>
      </c>
      <c r="C10" t="s">
        <v>856</v>
      </c>
      <c r="D10" t="s">
        <v>1081</v>
      </c>
      <c r="E10" t="s">
        <v>1077</v>
      </c>
      <c r="F10" s="1">
        <v>5</v>
      </c>
      <c r="G10" s="1">
        <v>1</v>
      </c>
      <c r="H10" s="2">
        <f t="shared" si="0"/>
        <v>0.2</v>
      </c>
    </row>
    <row r="11" spans="1:8" x14ac:dyDescent="0.25">
      <c r="A11">
        <v>50012</v>
      </c>
      <c r="B11" t="s">
        <v>800</v>
      </c>
      <c r="C11" t="s">
        <v>857</v>
      </c>
      <c r="D11" t="s">
        <v>1081</v>
      </c>
      <c r="E11" t="s">
        <v>1077</v>
      </c>
      <c r="F11" s="1">
        <v>5</v>
      </c>
      <c r="G11" s="1">
        <v>1</v>
      </c>
      <c r="H11" s="2">
        <f t="shared" si="0"/>
        <v>0.2</v>
      </c>
    </row>
    <row r="12" spans="1:8" x14ac:dyDescent="0.25">
      <c r="A12">
        <v>50013</v>
      </c>
      <c r="B12" t="s">
        <v>800</v>
      </c>
      <c r="C12" t="s">
        <v>858</v>
      </c>
      <c r="D12" t="s">
        <v>1081</v>
      </c>
      <c r="E12" t="s">
        <v>1077</v>
      </c>
      <c r="F12" s="1">
        <v>5</v>
      </c>
      <c r="G12" s="1">
        <v>3</v>
      </c>
      <c r="H12" s="2">
        <f t="shared" si="0"/>
        <v>0.6</v>
      </c>
    </row>
    <row r="13" spans="1:8" x14ac:dyDescent="0.25">
      <c r="A13">
        <v>50014</v>
      </c>
      <c r="B13" t="s">
        <v>800</v>
      </c>
      <c r="C13" t="s">
        <v>859</v>
      </c>
      <c r="D13" t="s">
        <v>1081</v>
      </c>
      <c r="E13" t="s">
        <v>1077</v>
      </c>
      <c r="F13" s="1">
        <v>5</v>
      </c>
      <c r="G13" s="1">
        <v>2</v>
      </c>
      <c r="H13" s="2">
        <f t="shared" si="0"/>
        <v>0.4</v>
      </c>
    </row>
    <row r="14" spans="1:8" x14ac:dyDescent="0.25">
      <c r="A14">
        <v>50015</v>
      </c>
      <c r="B14" t="s">
        <v>800</v>
      </c>
      <c r="C14" t="s">
        <v>860</v>
      </c>
      <c r="D14" t="s">
        <v>1081</v>
      </c>
      <c r="E14" t="s">
        <v>1077</v>
      </c>
      <c r="F14" s="1">
        <v>6</v>
      </c>
      <c r="G14" s="1">
        <v>5</v>
      </c>
      <c r="H14" s="2">
        <f t="shared" si="0"/>
        <v>0.83333333333333337</v>
      </c>
    </row>
    <row r="15" spans="1:8" x14ac:dyDescent="0.25">
      <c r="A15">
        <v>50016</v>
      </c>
      <c r="B15" t="s">
        <v>800</v>
      </c>
      <c r="C15" t="s">
        <v>861</v>
      </c>
      <c r="D15" t="s">
        <v>1081</v>
      </c>
      <c r="E15" t="s">
        <v>1077</v>
      </c>
      <c r="F15" s="1">
        <v>6</v>
      </c>
      <c r="G15" s="1">
        <v>4</v>
      </c>
      <c r="H15" s="2">
        <f t="shared" si="0"/>
        <v>0.66666666666666663</v>
      </c>
    </row>
    <row r="16" spans="1:8" x14ac:dyDescent="0.25">
      <c r="A16">
        <v>50017</v>
      </c>
      <c r="B16" t="s">
        <v>800</v>
      </c>
      <c r="C16" t="s">
        <v>862</v>
      </c>
      <c r="D16" t="s">
        <v>1081</v>
      </c>
      <c r="E16" t="s">
        <v>1077</v>
      </c>
      <c r="F16" s="1">
        <v>5</v>
      </c>
      <c r="G16" s="1">
        <v>3</v>
      </c>
      <c r="H16" s="2">
        <f t="shared" si="0"/>
        <v>0.6</v>
      </c>
    </row>
    <row r="17" spans="1:8" x14ac:dyDescent="0.25">
      <c r="A17">
        <v>50018</v>
      </c>
      <c r="B17" t="s">
        <v>800</v>
      </c>
      <c r="C17" t="s">
        <v>863</v>
      </c>
      <c r="D17" t="s">
        <v>1081</v>
      </c>
      <c r="E17" t="s">
        <v>1077</v>
      </c>
      <c r="F17" s="1">
        <v>4</v>
      </c>
      <c r="G17" s="1">
        <v>1</v>
      </c>
      <c r="H17" s="2">
        <f t="shared" si="0"/>
        <v>0.25</v>
      </c>
    </row>
    <row r="18" spans="1:8" x14ac:dyDescent="0.25">
      <c r="A18">
        <v>50020</v>
      </c>
      <c r="B18" t="s">
        <v>800</v>
      </c>
      <c r="C18" t="s">
        <v>864</v>
      </c>
      <c r="D18" t="s">
        <v>1081</v>
      </c>
      <c r="E18" t="s">
        <v>1077</v>
      </c>
      <c r="F18" s="1">
        <v>5</v>
      </c>
      <c r="G18" s="1">
        <v>4</v>
      </c>
      <c r="H18" s="2">
        <f t="shared" si="0"/>
        <v>0.8</v>
      </c>
    </row>
    <row r="19" spans="1:8" x14ac:dyDescent="0.25">
      <c r="A19">
        <v>50021</v>
      </c>
      <c r="B19" t="s">
        <v>800</v>
      </c>
      <c r="C19" t="s">
        <v>865</v>
      </c>
      <c r="D19" t="s">
        <v>1081</v>
      </c>
      <c r="E19" t="s">
        <v>1077</v>
      </c>
      <c r="F19" s="1">
        <v>5</v>
      </c>
      <c r="G19" s="1">
        <v>1</v>
      </c>
      <c r="H19" s="2">
        <f t="shared" si="0"/>
        <v>0.2</v>
      </c>
    </row>
    <row r="20" spans="1:8" x14ac:dyDescent="0.25">
      <c r="A20">
        <v>66121</v>
      </c>
      <c r="B20" t="s">
        <v>800</v>
      </c>
      <c r="C20" t="s">
        <v>1084</v>
      </c>
      <c r="D20" t="s">
        <v>1082</v>
      </c>
      <c r="E20" t="s">
        <v>3</v>
      </c>
      <c r="F20" s="1">
        <v>35</v>
      </c>
      <c r="G20" s="1">
        <v>18</v>
      </c>
      <c r="H20" s="2">
        <f t="shared" si="0"/>
        <v>0.51428571428571423</v>
      </c>
    </row>
    <row r="21" spans="1:8" x14ac:dyDescent="0.25">
      <c r="A21">
        <v>62461</v>
      </c>
      <c r="B21" t="s">
        <v>800</v>
      </c>
      <c r="C21" t="s">
        <v>1085</v>
      </c>
      <c r="D21" t="s">
        <v>1082</v>
      </c>
      <c r="E21" t="s">
        <v>3</v>
      </c>
      <c r="F21" s="1">
        <v>66</v>
      </c>
      <c r="G21" s="1">
        <v>28</v>
      </c>
      <c r="H21" s="2">
        <f t="shared" si="0"/>
        <v>0.42424242424242425</v>
      </c>
    </row>
    <row r="22" spans="1:8" x14ac:dyDescent="0.25">
      <c r="A22">
        <v>66131</v>
      </c>
      <c r="B22" t="s">
        <v>800</v>
      </c>
      <c r="C22" t="s">
        <v>1086</v>
      </c>
      <c r="D22" t="s">
        <v>1082</v>
      </c>
      <c r="E22" t="s">
        <v>3</v>
      </c>
      <c r="F22" s="1">
        <v>36</v>
      </c>
      <c r="G22" s="1">
        <v>17</v>
      </c>
      <c r="H22" s="2">
        <f t="shared" si="0"/>
        <v>0.47222222222222221</v>
      </c>
    </row>
    <row r="23" spans="1:8" x14ac:dyDescent="0.25">
      <c r="A23">
        <v>66161</v>
      </c>
      <c r="B23" t="s">
        <v>800</v>
      </c>
      <c r="C23" t="s">
        <v>1087</v>
      </c>
      <c r="D23" t="s">
        <v>1082</v>
      </c>
      <c r="E23" t="s">
        <v>3</v>
      </c>
      <c r="F23" s="1">
        <v>33</v>
      </c>
      <c r="G23" s="1">
        <v>14</v>
      </c>
      <c r="H23" s="2">
        <f t="shared" si="0"/>
        <v>0.42424242424242425</v>
      </c>
    </row>
    <row r="24" spans="1:8" x14ac:dyDescent="0.25">
      <c r="A24">
        <v>66191</v>
      </c>
      <c r="B24" t="s">
        <v>800</v>
      </c>
      <c r="C24" t="s">
        <v>1088</v>
      </c>
      <c r="D24" t="s">
        <v>1082</v>
      </c>
      <c r="E24" t="s">
        <v>3</v>
      </c>
      <c r="F24" s="1">
        <v>38</v>
      </c>
      <c r="G24" s="1">
        <v>21</v>
      </c>
      <c r="H24" s="2">
        <f t="shared" si="0"/>
        <v>0.55263157894736847</v>
      </c>
    </row>
    <row r="25" spans="1:8" x14ac:dyDescent="0.25">
      <c r="A25">
        <v>66091</v>
      </c>
      <c r="B25" t="s">
        <v>800</v>
      </c>
      <c r="C25" t="s">
        <v>1089</v>
      </c>
      <c r="D25" t="s">
        <v>1082</v>
      </c>
      <c r="E25" t="s">
        <v>3</v>
      </c>
      <c r="F25" s="1">
        <v>44</v>
      </c>
      <c r="G25" s="1">
        <v>21</v>
      </c>
      <c r="H25" s="2">
        <f t="shared" si="0"/>
        <v>0.47727272727272729</v>
      </c>
    </row>
    <row r="26" spans="1:8" x14ac:dyDescent="0.25">
      <c r="A26">
        <v>68617</v>
      </c>
      <c r="B26" t="s">
        <v>800</v>
      </c>
      <c r="C26" t="s">
        <v>807</v>
      </c>
      <c r="D26" t="s">
        <v>1081</v>
      </c>
      <c r="E26" t="s">
        <v>3</v>
      </c>
      <c r="F26" s="1">
        <v>36</v>
      </c>
      <c r="G26" s="1">
        <v>9</v>
      </c>
      <c r="H26" s="2">
        <f t="shared" si="0"/>
        <v>0.25</v>
      </c>
    </row>
    <row r="27" spans="1:8" x14ac:dyDescent="0.25">
      <c r="A27">
        <v>62311</v>
      </c>
      <c r="B27" t="s">
        <v>800</v>
      </c>
      <c r="C27" t="s">
        <v>1090</v>
      </c>
      <c r="D27" t="s">
        <v>1082</v>
      </c>
      <c r="E27" t="s">
        <v>3</v>
      </c>
      <c r="F27" s="1">
        <v>35</v>
      </c>
      <c r="G27" s="1">
        <v>17</v>
      </c>
      <c r="H27" s="2">
        <f t="shared" si="0"/>
        <v>0.48571428571428571</v>
      </c>
    </row>
    <row r="28" spans="1:8" x14ac:dyDescent="0.25">
      <c r="A28">
        <v>62111</v>
      </c>
      <c r="B28" t="s">
        <v>800</v>
      </c>
      <c r="C28" t="s">
        <v>1091</v>
      </c>
      <c r="D28" t="s">
        <v>1082</v>
      </c>
      <c r="E28" t="s">
        <v>3</v>
      </c>
      <c r="F28" s="1">
        <v>48</v>
      </c>
      <c r="G28" s="1">
        <v>31</v>
      </c>
      <c r="H28" s="2">
        <f t="shared" si="0"/>
        <v>0.64583333333333337</v>
      </c>
    </row>
    <row r="29" spans="1:8" x14ac:dyDescent="0.25">
      <c r="A29">
        <v>68507</v>
      </c>
      <c r="B29" t="s">
        <v>800</v>
      </c>
      <c r="C29" t="s">
        <v>808</v>
      </c>
      <c r="D29" t="s">
        <v>1081</v>
      </c>
      <c r="E29" t="s">
        <v>3</v>
      </c>
      <c r="F29" s="1">
        <v>36</v>
      </c>
      <c r="G29" s="1">
        <v>21</v>
      </c>
      <c r="H29" s="2">
        <f t="shared" si="0"/>
        <v>0.58333333333333337</v>
      </c>
    </row>
    <row r="30" spans="1:8" x14ac:dyDescent="0.25">
      <c r="A30">
        <v>66391</v>
      </c>
      <c r="B30" t="s">
        <v>800</v>
      </c>
      <c r="C30" t="s">
        <v>1092</v>
      </c>
      <c r="D30" t="s">
        <v>1082</v>
      </c>
      <c r="E30" t="s">
        <v>3</v>
      </c>
      <c r="F30" s="1">
        <v>57</v>
      </c>
      <c r="G30" s="1">
        <v>28</v>
      </c>
      <c r="H30" s="2">
        <f t="shared" si="0"/>
        <v>0.49122807017543857</v>
      </c>
    </row>
    <row r="31" spans="1:8" x14ac:dyDescent="0.25">
      <c r="A31">
        <v>63217</v>
      </c>
      <c r="B31" t="s">
        <v>800</v>
      </c>
      <c r="C31" t="s">
        <v>809</v>
      </c>
      <c r="D31" t="s">
        <v>1081</v>
      </c>
      <c r="E31" t="s">
        <v>3</v>
      </c>
      <c r="F31" s="1">
        <v>46</v>
      </c>
      <c r="G31" s="1">
        <v>29</v>
      </c>
      <c r="H31" s="2">
        <f t="shared" si="0"/>
        <v>0.63043478260869568</v>
      </c>
    </row>
    <row r="32" spans="1:8" x14ac:dyDescent="0.25">
      <c r="A32">
        <v>68467</v>
      </c>
      <c r="B32" t="s">
        <v>800</v>
      </c>
      <c r="C32" t="s">
        <v>810</v>
      </c>
      <c r="D32" t="s">
        <v>1081</v>
      </c>
      <c r="E32" t="s">
        <v>3</v>
      </c>
      <c r="F32" s="1">
        <v>37</v>
      </c>
      <c r="G32" s="1">
        <v>12</v>
      </c>
      <c r="H32" s="2">
        <f t="shared" si="0"/>
        <v>0.32432432432432434</v>
      </c>
    </row>
    <row r="33" spans="1:8" x14ac:dyDescent="0.25">
      <c r="A33">
        <v>68367</v>
      </c>
      <c r="B33" t="s">
        <v>800</v>
      </c>
      <c r="C33" t="s">
        <v>811</v>
      </c>
      <c r="D33" t="s">
        <v>1081</v>
      </c>
      <c r="E33" t="s">
        <v>3</v>
      </c>
      <c r="F33" s="1">
        <v>25</v>
      </c>
      <c r="G33" s="1">
        <v>13</v>
      </c>
      <c r="H33" s="2">
        <f t="shared" si="0"/>
        <v>0.52</v>
      </c>
    </row>
    <row r="34" spans="1:8" x14ac:dyDescent="0.25">
      <c r="A34">
        <v>68047</v>
      </c>
      <c r="B34" t="s">
        <v>800</v>
      </c>
      <c r="C34" t="s">
        <v>812</v>
      </c>
      <c r="D34" t="s">
        <v>1081</v>
      </c>
      <c r="E34" t="s">
        <v>3</v>
      </c>
      <c r="F34" s="1">
        <v>50</v>
      </c>
      <c r="G34" s="1">
        <v>19</v>
      </c>
      <c r="H34" s="2">
        <f t="shared" si="0"/>
        <v>0.38</v>
      </c>
    </row>
    <row r="35" spans="1:8" x14ac:dyDescent="0.25">
      <c r="A35">
        <v>68647</v>
      </c>
      <c r="B35" t="s">
        <v>800</v>
      </c>
      <c r="C35" t="s">
        <v>813</v>
      </c>
      <c r="D35" t="s">
        <v>1081</v>
      </c>
      <c r="E35" t="s">
        <v>3</v>
      </c>
      <c r="F35" s="1">
        <v>41</v>
      </c>
      <c r="G35" s="1">
        <v>16</v>
      </c>
      <c r="H35" s="2">
        <f t="shared" si="0"/>
        <v>0.3902439024390244</v>
      </c>
    </row>
    <row r="36" spans="1:8" x14ac:dyDescent="0.25">
      <c r="A36">
        <v>66071</v>
      </c>
      <c r="B36" t="s">
        <v>800</v>
      </c>
      <c r="C36" t="s">
        <v>1093</v>
      </c>
      <c r="D36" t="s">
        <v>1082</v>
      </c>
      <c r="E36" t="s">
        <v>3</v>
      </c>
      <c r="F36" s="1">
        <v>62</v>
      </c>
      <c r="G36" s="1">
        <v>37</v>
      </c>
      <c r="H36" s="2">
        <f t="shared" si="0"/>
        <v>0.59677419354838712</v>
      </c>
    </row>
    <row r="37" spans="1:8" x14ac:dyDescent="0.25">
      <c r="A37">
        <v>62891</v>
      </c>
      <c r="B37" t="s">
        <v>800</v>
      </c>
      <c r="C37" t="s">
        <v>1094</v>
      </c>
      <c r="D37" t="s">
        <v>1082</v>
      </c>
      <c r="E37" t="s">
        <v>3</v>
      </c>
      <c r="F37" s="1">
        <v>83</v>
      </c>
      <c r="G37" s="1">
        <v>37</v>
      </c>
      <c r="H37" s="2">
        <f t="shared" si="0"/>
        <v>0.44578313253012047</v>
      </c>
    </row>
    <row r="38" spans="1:8" x14ac:dyDescent="0.25">
      <c r="A38">
        <v>62851</v>
      </c>
      <c r="B38" t="s">
        <v>800</v>
      </c>
      <c r="C38" t="s">
        <v>1095</v>
      </c>
      <c r="D38" t="s">
        <v>1082</v>
      </c>
      <c r="E38" t="s">
        <v>3</v>
      </c>
      <c r="F38" s="1">
        <v>51</v>
      </c>
      <c r="G38" s="1">
        <v>32</v>
      </c>
      <c r="H38" s="2">
        <f t="shared" si="0"/>
        <v>0.62745098039215685</v>
      </c>
    </row>
    <row r="39" spans="1:8" x14ac:dyDescent="0.25">
      <c r="A39">
        <v>62351</v>
      </c>
      <c r="B39" t="s">
        <v>800</v>
      </c>
      <c r="C39" t="s">
        <v>1096</v>
      </c>
      <c r="D39" t="s">
        <v>1082</v>
      </c>
      <c r="E39" t="s">
        <v>3</v>
      </c>
      <c r="F39" s="1">
        <v>62</v>
      </c>
      <c r="G39" s="1">
        <v>32</v>
      </c>
      <c r="H39" s="2">
        <f t="shared" si="0"/>
        <v>0.5161290322580645</v>
      </c>
    </row>
    <row r="40" spans="1:8" x14ac:dyDescent="0.25">
      <c r="A40">
        <v>62221</v>
      </c>
      <c r="B40" t="s">
        <v>800</v>
      </c>
      <c r="C40" t="s">
        <v>1097</v>
      </c>
      <c r="D40" t="s">
        <v>1082</v>
      </c>
      <c r="E40" t="s">
        <v>3</v>
      </c>
      <c r="F40" s="1">
        <v>41</v>
      </c>
      <c r="G40" s="1">
        <v>25</v>
      </c>
      <c r="H40" s="2">
        <f t="shared" si="0"/>
        <v>0.6097560975609756</v>
      </c>
    </row>
    <row r="41" spans="1:8" x14ac:dyDescent="0.25">
      <c r="A41">
        <v>68327</v>
      </c>
      <c r="B41" t="s">
        <v>800</v>
      </c>
      <c r="C41" t="s">
        <v>1098</v>
      </c>
      <c r="D41" t="s">
        <v>1081</v>
      </c>
      <c r="E41" t="s">
        <v>3</v>
      </c>
      <c r="F41" s="1">
        <v>38</v>
      </c>
      <c r="G41" s="1">
        <v>19</v>
      </c>
      <c r="H41" s="2">
        <f t="shared" si="0"/>
        <v>0.5</v>
      </c>
    </row>
    <row r="42" spans="1:8" x14ac:dyDescent="0.25">
      <c r="A42">
        <v>68317</v>
      </c>
      <c r="B42" t="s">
        <v>800</v>
      </c>
      <c r="C42" t="s">
        <v>1099</v>
      </c>
      <c r="D42" t="s">
        <v>1081</v>
      </c>
      <c r="E42" t="s">
        <v>3</v>
      </c>
      <c r="F42" s="1">
        <v>42</v>
      </c>
      <c r="G42" s="1">
        <v>24</v>
      </c>
      <c r="H42" s="2">
        <f t="shared" si="0"/>
        <v>0.5714285714285714</v>
      </c>
    </row>
    <row r="43" spans="1:8" x14ac:dyDescent="0.25">
      <c r="A43">
        <v>68667</v>
      </c>
      <c r="B43" t="s">
        <v>800</v>
      </c>
      <c r="C43" t="s">
        <v>814</v>
      </c>
      <c r="D43" t="s">
        <v>1081</v>
      </c>
      <c r="E43" t="s">
        <v>3</v>
      </c>
      <c r="F43" s="1">
        <v>87</v>
      </c>
      <c r="G43" s="1">
        <v>36</v>
      </c>
      <c r="H43" s="2">
        <f t="shared" si="0"/>
        <v>0.41379310344827586</v>
      </c>
    </row>
    <row r="44" spans="1:8" x14ac:dyDescent="0.25">
      <c r="A44">
        <v>62231</v>
      </c>
      <c r="B44" t="s">
        <v>800</v>
      </c>
      <c r="C44" t="s">
        <v>1100</v>
      </c>
      <c r="D44" t="s">
        <v>1082</v>
      </c>
      <c r="E44" t="s">
        <v>3</v>
      </c>
      <c r="F44" s="1">
        <v>41</v>
      </c>
      <c r="G44" s="1">
        <v>25</v>
      </c>
      <c r="H44" s="2">
        <f t="shared" si="0"/>
        <v>0.6097560975609756</v>
      </c>
    </row>
    <row r="45" spans="1:8" x14ac:dyDescent="0.25">
      <c r="A45">
        <v>66181</v>
      </c>
      <c r="B45" t="s">
        <v>800</v>
      </c>
      <c r="C45" t="s">
        <v>815</v>
      </c>
      <c r="D45" t="s">
        <v>1082</v>
      </c>
      <c r="E45" t="s">
        <v>3</v>
      </c>
      <c r="F45" s="1">
        <v>33</v>
      </c>
      <c r="G45" s="1">
        <v>17</v>
      </c>
      <c r="H45" s="2">
        <f t="shared" si="0"/>
        <v>0.51515151515151514</v>
      </c>
    </row>
    <row r="46" spans="1:8" x14ac:dyDescent="0.25">
      <c r="A46">
        <v>66171</v>
      </c>
      <c r="B46" t="s">
        <v>800</v>
      </c>
      <c r="C46" t="s">
        <v>816</v>
      </c>
      <c r="D46" t="s">
        <v>1082</v>
      </c>
      <c r="E46" t="s">
        <v>3</v>
      </c>
      <c r="F46" s="1">
        <v>34</v>
      </c>
      <c r="G46" s="1">
        <v>17</v>
      </c>
      <c r="H46" s="2">
        <f t="shared" si="0"/>
        <v>0.5</v>
      </c>
    </row>
    <row r="47" spans="1:8" x14ac:dyDescent="0.25">
      <c r="A47">
        <v>68477</v>
      </c>
      <c r="B47" t="s">
        <v>800</v>
      </c>
      <c r="C47" t="s">
        <v>302</v>
      </c>
      <c r="D47" t="s">
        <v>1081</v>
      </c>
      <c r="E47" t="s">
        <v>3</v>
      </c>
      <c r="F47" s="1">
        <v>43</v>
      </c>
      <c r="G47" s="1">
        <v>30</v>
      </c>
      <c r="H47" s="2">
        <f t="shared" si="0"/>
        <v>0.69767441860465118</v>
      </c>
    </row>
    <row r="48" spans="1:8" x14ac:dyDescent="0.25">
      <c r="A48">
        <v>62241</v>
      </c>
      <c r="B48" t="s">
        <v>800</v>
      </c>
      <c r="C48" t="s">
        <v>1101</v>
      </c>
      <c r="D48" t="s">
        <v>1082</v>
      </c>
      <c r="E48" t="s">
        <v>3</v>
      </c>
      <c r="F48" s="1">
        <v>30</v>
      </c>
      <c r="G48" s="1">
        <v>15</v>
      </c>
      <c r="H48" s="2">
        <f t="shared" si="0"/>
        <v>0.5</v>
      </c>
    </row>
    <row r="49" spans="1:8" x14ac:dyDescent="0.25">
      <c r="A49">
        <v>66051</v>
      </c>
      <c r="B49" t="s">
        <v>800</v>
      </c>
      <c r="C49" t="s">
        <v>1102</v>
      </c>
      <c r="D49" t="s">
        <v>1082</v>
      </c>
      <c r="E49" t="s">
        <v>3</v>
      </c>
      <c r="F49" s="1">
        <v>37</v>
      </c>
      <c r="G49" s="1">
        <v>18</v>
      </c>
      <c r="H49" s="2">
        <f t="shared" si="0"/>
        <v>0.48648648648648651</v>
      </c>
    </row>
    <row r="50" spans="1:8" x14ac:dyDescent="0.25">
      <c r="A50">
        <v>68457</v>
      </c>
      <c r="B50" t="s">
        <v>800</v>
      </c>
      <c r="C50" t="s">
        <v>135</v>
      </c>
      <c r="D50" t="s">
        <v>1081</v>
      </c>
      <c r="E50" t="s">
        <v>3</v>
      </c>
      <c r="F50" s="1">
        <v>55</v>
      </c>
      <c r="G50" s="1">
        <v>34</v>
      </c>
      <c r="H50" s="2">
        <f t="shared" si="0"/>
        <v>0.61818181818181817</v>
      </c>
    </row>
    <row r="51" spans="1:8" x14ac:dyDescent="0.25">
      <c r="A51">
        <v>62411</v>
      </c>
      <c r="B51" t="s">
        <v>800</v>
      </c>
      <c r="C51" t="s">
        <v>1103</v>
      </c>
      <c r="D51" t="s">
        <v>1082</v>
      </c>
      <c r="E51" t="s">
        <v>3</v>
      </c>
      <c r="F51" s="1">
        <v>79</v>
      </c>
      <c r="G51" s="1">
        <v>39</v>
      </c>
      <c r="H51" s="2">
        <f t="shared" si="0"/>
        <v>0.49367088607594939</v>
      </c>
    </row>
    <row r="52" spans="1:8" x14ac:dyDescent="0.25">
      <c r="A52">
        <v>68077</v>
      </c>
      <c r="B52" t="s">
        <v>800</v>
      </c>
      <c r="C52" t="s">
        <v>817</v>
      </c>
      <c r="D52" t="s">
        <v>1081</v>
      </c>
      <c r="E52" t="s">
        <v>3</v>
      </c>
      <c r="F52" s="1">
        <v>17</v>
      </c>
      <c r="G52" s="1">
        <v>12</v>
      </c>
      <c r="H52" s="2">
        <f t="shared" si="0"/>
        <v>0.70588235294117652</v>
      </c>
    </row>
    <row r="53" spans="1:8" x14ac:dyDescent="0.25">
      <c r="A53">
        <v>68357</v>
      </c>
      <c r="B53" t="s">
        <v>800</v>
      </c>
      <c r="C53" t="s">
        <v>818</v>
      </c>
      <c r="D53" t="s">
        <v>1081</v>
      </c>
      <c r="E53" t="s">
        <v>3</v>
      </c>
      <c r="F53" s="1">
        <v>35</v>
      </c>
      <c r="G53" s="1">
        <v>24</v>
      </c>
      <c r="H53" s="2">
        <f t="shared" si="0"/>
        <v>0.68571428571428572</v>
      </c>
    </row>
    <row r="54" spans="1:8" x14ac:dyDescent="0.25">
      <c r="A54">
        <v>68087</v>
      </c>
      <c r="B54" t="s">
        <v>800</v>
      </c>
      <c r="C54" t="s">
        <v>819</v>
      </c>
      <c r="D54" t="s">
        <v>1081</v>
      </c>
      <c r="E54" t="s">
        <v>3</v>
      </c>
      <c r="F54" s="1">
        <v>21</v>
      </c>
      <c r="G54" s="1">
        <v>14</v>
      </c>
      <c r="H54" s="2">
        <f t="shared" si="0"/>
        <v>0.66666666666666663</v>
      </c>
    </row>
    <row r="55" spans="1:8" x14ac:dyDescent="0.25">
      <c r="A55">
        <v>63197</v>
      </c>
      <c r="B55" t="s">
        <v>800</v>
      </c>
      <c r="C55" t="s">
        <v>820</v>
      </c>
      <c r="D55" t="s">
        <v>1081</v>
      </c>
      <c r="E55" t="s">
        <v>3</v>
      </c>
      <c r="F55" s="1">
        <v>55</v>
      </c>
      <c r="G55" s="1">
        <v>32</v>
      </c>
      <c r="H55" s="2">
        <f t="shared" si="0"/>
        <v>0.58181818181818179</v>
      </c>
    </row>
    <row r="56" spans="1:8" x14ac:dyDescent="0.25">
      <c r="A56">
        <v>68397</v>
      </c>
      <c r="B56" t="s">
        <v>800</v>
      </c>
      <c r="C56" t="s">
        <v>821</v>
      </c>
      <c r="D56" t="s">
        <v>1081</v>
      </c>
      <c r="E56" t="s">
        <v>3</v>
      </c>
      <c r="F56" s="1">
        <v>11</v>
      </c>
      <c r="G56" s="1">
        <v>2</v>
      </c>
      <c r="H56" s="2">
        <f t="shared" si="0"/>
        <v>0.18181818181818182</v>
      </c>
    </row>
    <row r="57" spans="1:8" x14ac:dyDescent="0.25">
      <c r="A57">
        <v>62121</v>
      </c>
      <c r="B57" t="s">
        <v>800</v>
      </c>
      <c r="C57" t="s">
        <v>1104</v>
      </c>
      <c r="D57" t="s">
        <v>1082</v>
      </c>
      <c r="E57" t="s">
        <v>3</v>
      </c>
      <c r="F57" s="1">
        <v>34</v>
      </c>
      <c r="G57" s="1">
        <v>26</v>
      </c>
      <c r="H57" s="2">
        <f t="shared" si="0"/>
        <v>0.76470588235294112</v>
      </c>
    </row>
    <row r="58" spans="1:8" x14ac:dyDescent="0.25">
      <c r="A58">
        <v>62207</v>
      </c>
      <c r="B58" t="s">
        <v>800</v>
      </c>
      <c r="C58" t="s">
        <v>822</v>
      </c>
      <c r="D58" t="s">
        <v>1081</v>
      </c>
      <c r="E58" t="s">
        <v>3</v>
      </c>
      <c r="F58" s="1">
        <v>20</v>
      </c>
      <c r="G58" s="1">
        <v>10</v>
      </c>
      <c r="H58" s="2">
        <f t="shared" si="0"/>
        <v>0.5</v>
      </c>
    </row>
    <row r="59" spans="1:8" x14ac:dyDescent="0.25">
      <c r="A59">
        <v>62861</v>
      </c>
      <c r="B59" t="s">
        <v>800</v>
      </c>
      <c r="C59" t="s">
        <v>1105</v>
      </c>
      <c r="D59" t="s">
        <v>1082</v>
      </c>
      <c r="E59" t="s">
        <v>3</v>
      </c>
      <c r="F59" s="1">
        <v>88</v>
      </c>
      <c r="G59" s="1">
        <v>42</v>
      </c>
      <c r="H59" s="2">
        <f t="shared" si="0"/>
        <v>0.47727272727272729</v>
      </c>
    </row>
    <row r="60" spans="1:8" x14ac:dyDescent="0.25">
      <c r="A60">
        <v>68527</v>
      </c>
      <c r="B60" t="s">
        <v>800</v>
      </c>
      <c r="C60" t="s">
        <v>823</v>
      </c>
      <c r="D60" t="s">
        <v>1081</v>
      </c>
      <c r="E60" t="s">
        <v>3</v>
      </c>
      <c r="F60" s="1">
        <v>107</v>
      </c>
      <c r="G60" s="1">
        <v>32</v>
      </c>
      <c r="H60" s="2">
        <f t="shared" si="0"/>
        <v>0.29906542056074764</v>
      </c>
    </row>
    <row r="61" spans="1:8" x14ac:dyDescent="0.25">
      <c r="A61">
        <v>65277</v>
      </c>
      <c r="B61" t="s">
        <v>800</v>
      </c>
      <c r="C61" t="s">
        <v>824</v>
      </c>
      <c r="D61" t="s">
        <v>1081</v>
      </c>
      <c r="E61" t="s">
        <v>3</v>
      </c>
      <c r="F61" s="1">
        <v>29</v>
      </c>
      <c r="G61" s="1">
        <v>16</v>
      </c>
      <c r="H61" s="2">
        <f t="shared" si="0"/>
        <v>0.55172413793103448</v>
      </c>
    </row>
    <row r="62" spans="1:8" x14ac:dyDescent="0.25">
      <c r="A62">
        <v>62381</v>
      </c>
      <c r="B62" t="s">
        <v>800</v>
      </c>
      <c r="C62" t="s">
        <v>1106</v>
      </c>
      <c r="D62" t="s">
        <v>1082</v>
      </c>
      <c r="E62" t="s">
        <v>3</v>
      </c>
      <c r="F62" s="1">
        <v>50</v>
      </c>
      <c r="G62" s="1">
        <v>23</v>
      </c>
      <c r="H62" s="2">
        <f t="shared" si="0"/>
        <v>0.46</v>
      </c>
    </row>
    <row r="63" spans="1:8" x14ac:dyDescent="0.25">
      <c r="A63">
        <v>62371</v>
      </c>
      <c r="B63" t="s">
        <v>800</v>
      </c>
      <c r="C63" t="s">
        <v>1107</v>
      </c>
      <c r="D63" t="s">
        <v>1082</v>
      </c>
      <c r="E63" t="s">
        <v>3</v>
      </c>
      <c r="F63" s="1">
        <v>51</v>
      </c>
      <c r="G63" s="1">
        <v>29</v>
      </c>
      <c r="H63" s="2">
        <f t="shared" si="0"/>
        <v>0.56862745098039214</v>
      </c>
    </row>
    <row r="64" spans="1:8" x14ac:dyDescent="0.25">
      <c r="A64">
        <v>68107</v>
      </c>
      <c r="B64" t="s">
        <v>800</v>
      </c>
      <c r="C64" t="s">
        <v>825</v>
      </c>
      <c r="D64" t="s">
        <v>1081</v>
      </c>
      <c r="E64" t="s">
        <v>3</v>
      </c>
      <c r="F64" s="1">
        <v>27</v>
      </c>
      <c r="G64" s="1">
        <v>11</v>
      </c>
      <c r="H64" s="2">
        <f t="shared" si="0"/>
        <v>0.40740740740740738</v>
      </c>
    </row>
    <row r="65" spans="1:8" x14ac:dyDescent="0.25">
      <c r="A65">
        <v>66321</v>
      </c>
      <c r="B65" t="s">
        <v>800</v>
      </c>
      <c r="C65" t="s">
        <v>1108</v>
      </c>
      <c r="D65" t="s">
        <v>1082</v>
      </c>
      <c r="E65" t="s">
        <v>3</v>
      </c>
      <c r="F65" s="1">
        <v>48</v>
      </c>
      <c r="G65" s="1">
        <v>20</v>
      </c>
      <c r="H65" s="2">
        <f t="shared" si="0"/>
        <v>0.41666666666666669</v>
      </c>
    </row>
    <row r="66" spans="1:8" x14ac:dyDescent="0.25">
      <c r="A66">
        <v>61237</v>
      </c>
      <c r="B66" t="s">
        <v>800</v>
      </c>
      <c r="C66" t="s">
        <v>826</v>
      </c>
      <c r="D66" t="s">
        <v>1081</v>
      </c>
      <c r="E66" t="s">
        <v>3</v>
      </c>
      <c r="F66" s="1">
        <v>28</v>
      </c>
      <c r="G66" s="1">
        <v>8</v>
      </c>
      <c r="H66" s="2">
        <f t="shared" ref="H66:H129" si="1">G66/F66</f>
        <v>0.2857142857142857</v>
      </c>
    </row>
    <row r="67" spans="1:8" x14ac:dyDescent="0.25">
      <c r="A67">
        <v>62131</v>
      </c>
      <c r="B67" t="s">
        <v>800</v>
      </c>
      <c r="C67" t="s">
        <v>1109</v>
      </c>
      <c r="D67" t="s">
        <v>1082</v>
      </c>
      <c r="E67" t="s">
        <v>3</v>
      </c>
      <c r="F67" s="1">
        <v>49</v>
      </c>
      <c r="G67" s="1">
        <v>29</v>
      </c>
      <c r="H67" s="2">
        <f t="shared" si="1"/>
        <v>0.59183673469387754</v>
      </c>
    </row>
    <row r="68" spans="1:8" x14ac:dyDescent="0.25">
      <c r="A68">
        <v>62217</v>
      </c>
      <c r="B68" t="s">
        <v>800</v>
      </c>
      <c r="C68" t="s">
        <v>827</v>
      </c>
      <c r="D68" t="s">
        <v>1081</v>
      </c>
      <c r="E68" t="s">
        <v>3</v>
      </c>
      <c r="F68" s="1">
        <v>44</v>
      </c>
      <c r="G68" s="1">
        <v>21</v>
      </c>
      <c r="H68" s="2">
        <f t="shared" si="1"/>
        <v>0.47727272727272729</v>
      </c>
    </row>
    <row r="69" spans="1:8" x14ac:dyDescent="0.25">
      <c r="A69">
        <v>66081</v>
      </c>
      <c r="B69" t="s">
        <v>800</v>
      </c>
      <c r="C69" t="s">
        <v>1110</v>
      </c>
      <c r="D69" t="s">
        <v>1082</v>
      </c>
      <c r="E69" t="s">
        <v>3</v>
      </c>
      <c r="F69" s="1">
        <v>47</v>
      </c>
      <c r="G69" s="1">
        <v>25</v>
      </c>
      <c r="H69" s="2">
        <f t="shared" si="1"/>
        <v>0.53191489361702127</v>
      </c>
    </row>
    <row r="70" spans="1:8" x14ac:dyDescent="0.25">
      <c r="A70">
        <v>68137</v>
      </c>
      <c r="B70" t="s">
        <v>800</v>
      </c>
      <c r="C70" t="s">
        <v>828</v>
      </c>
      <c r="D70" t="s">
        <v>1081</v>
      </c>
      <c r="E70" t="s">
        <v>3</v>
      </c>
      <c r="F70" s="1">
        <v>16</v>
      </c>
      <c r="G70" s="1">
        <v>12</v>
      </c>
      <c r="H70" s="2">
        <f t="shared" si="1"/>
        <v>0.75</v>
      </c>
    </row>
    <row r="71" spans="1:8" x14ac:dyDescent="0.25">
      <c r="A71">
        <v>68127</v>
      </c>
      <c r="B71" t="s">
        <v>800</v>
      </c>
      <c r="C71" t="s">
        <v>829</v>
      </c>
      <c r="D71" t="s">
        <v>1081</v>
      </c>
      <c r="E71" t="s">
        <v>3</v>
      </c>
      <c r="F71" s="1">
        <v>30</v>
      </c>
      <c r="G71" s="1">
        <v>15</v>
      </c>
      <c r="H71" s="2">
        <f t="shared" si="1"/>
        <v>0.5</v>
      </c>
    </row>
    <row r="72" spans="1:8" x14ac:dyDescent="0.25">
      <c r="A72">
        <v>61217</v>
      </c>
      <c r="B72" t="s">
        <v>800</v>
      </c>
      <c r="C72" t="s">
        <v>830</v>
      </c>
      <c r="D72" t="s">
        <v>1081</v>
      </c>
      <c r="E72" t="s">
        <v>3</v>
      </c>
      <c r="F72" s="1">
        <v>27</v>
      </c>
      <c r="G72" s="1">
        <v>15</v>
      </c>
      <c r="H72" s="2">
        <f t="shared" si="1"/>
        <v>0.55555555555555558</v>
      </c>
    </row>
    <row r="73" spans="1:8" x14ac:dyDescent="0.25">
      <c r="A73">
        <v>68517</v>
      </c>
      <c r="B73" t="s">
        <v>800</v>
      </c>
      <c r="C73" t="s">
        <v>831</v>
      </c>
      <c r="D73" t="s">
        <v>1081</v>
      </c>
      <c r="E73" t="s">
        <v>3</v>
      </c>
      <c r="F73" s="1">
        <v>34</v>
      </c>
      <c r="G73" s="1">
        <v>23</v>
      </c>
      <c r="H73" s="2">
        <f t="shared" si="1"/>
        <v>0.67647058823529416</v>
      </c>
    </row>
    <row r="74" spans="1:8" x14ac:dyDescent="0.25">
      <c r="A74">
        <v>62251</v>
      </c>
      <c r="B74" t="s">
        <v>800</v>
      </c>
      <c r="C74" t="s">
        <v>1111</v>
      </c>
      <c r="D74" t="s">
        <v>1082</v>
      </c>
      <c r="E74" t="s">
        <v>3</v>
      </c>
      <c r="F74" s="1">
        <v>67</v>
      </c>
      <c r="G74" s="1">
        <v>34</v>
      </c>
      <c r="H74" s="2">
        <f t="shared" si="1"/>
        <v>0.5074626865671642</v>
      </c>
    </row>
    <row r="75" spans="1:8" x14ac:dyDescent="0.25">
      <c r="A75">
        <v>62271</v>
      </c>
      <c r="B75" t="s">
        <v>800</v>
      </c>
      <c r="C75" t="s">
        <v>1112</v>
      </c>
      <c r="D75" t="s">
        <v>1082</v>
      </c>
      <c r="E75" t="s">
        <v>3</v>
      </c>
      <c r="F75" s="1">
        <v>49</v>
      </c>
      <c r="G75" s="1">
        <v>18</v>
      </c>
      <c r="H75" s="2">
        <f t="shared" si="1"/>
        <v>0.36734693877551022</v>
      </c>
    </row>
    <row r="76" spans="1:8" x14ac:dyDescent="0.25">
      <c r="A76">
        <v>62361</v>
      </c>
      <c r="B76" t="s">
        <v>800</v>
      </c>
      <c r="C76" t="s">
        <v>832</v>
      </c>
      <c r="D76" t="s">
        <v>1082</v>
      </c>
      <c r="E76" t="s">
        <v>3</v>
      </c>
      <c r="F76" s="1">
        <v>35</v>
      </c>
      <c r="G76" s="1">
        <v>20</v>
      </c>
      <c r="H76" s="2">
        <f t="shared" si="1"/>
        <v>0.5714285714285714</v>
      </c>
    </row>
    <row r="77" spans="1:8" x14ac:dyDescent="0.25">
      <c r="A77">
        <v>62401</v>
      </c>
      <c r="B77" t="s">
        <v>800</v>
      </c>
      <c r="C77" t="s">
        <v>833</v>
      </c>
      <c r="D77" t="s">
        <v>1082</v>
      </c>
      <c r="E77" t="s">
        <v>3</v>
      </c>
      <c r="F77" s="1">
        <v>49</v>
      </c>
      <c r="G77" s="1">
        <v>15</v>
      </c>
      <c r="H77" s="2">
        <f t="shared" si="1"/>
        <v>0.30612244897959184</v>
      </c>
    </row>
    <row r="78" spans="1:8" x14ac:dyDescent="0.25">
      <c r="A78">
        <v>62261</v>
      </c>
      <c r="B78" t="s">
        <v>800</v>
      </c>
      <c r="C78" t="s">
        <v>1113</v>
      </c>
      <c r="D78" t="s">
        <v>1082</v>
      </c>
      <c r="E78" t="s">
        <v>3</v>
      </c>
      <c r="F78" s="1">
        <v>53</v>
      </c>
      <c r="G78" s="1">
        <v>22</v>
      </c>
      <c r="H78" s="2">
        <f t="shared" si="1"/>
        <v>0.41509433962264153</v>
      </c>
    </row>
    <row r="79" spans="1:8" x14ac:dyDescent="0.25">
      <c r="A79">
        <v>62101</v>
      </c>
      <c r="B79" t="s">
        <v>800</v>
      </c>
      <c r="C79" t="s">
        <v>1114</v>
      </c>
      <c r="D79" t="s">
        <v>1082</v>
      </c>
      <c r="E79" t="s">
        <v>3</v>
      </c>
      <c r="F79" s="1">
        <v>35</v>
      </c>
      <c r="G79" s="1">
        <v>22</v>
      </c>
      <c r="H79" s="2">
        <f t="shared" si="1"/>
        <v>0.62857142857142856</v>
      </c>
    </row>
    <row r="80" spans="1:8" x14ac:dyDescent="0.25">
      <c r="A80">
        <v>68811</v>
      </c>
      <c r="B80" t="s">
        <v>800</v>
      </c>
      <c r="C80" t="s">
        <v>834</v>
      </c>
      <c r="D80" t="s">
        <v>1082</v>
      </c>
      <c r="E80" t="s">
        <v>3</v>
      </c>
      <c r="F80" s="1">
        <v>84</v>
      </c>
      <c r="G80" s="1">
        <v>38</v>
      </c>
      <c r="H80" s="2">
        <f t="shared" si="1"/>
        <v>0.45238095238095238</v>
      </c>
    </row>
    <row r="81" spans="1:8" x14ac:dyDescent="0.25">
      <c r="A81">
        <v>68821</v>
      </c>
      <c r="B81" t="s">
        <v>800</v>
      </c>
      <c r="C81" t="s">
        <v>835</v>
      </c>
      <c r="D81" t="s">
        <v>1082</v>
      </c>
      <c r="E81" t="s">
        <v>3</v>
      </c>
      <c r="F81" s="1">
        <v>85</v>
      </c>
      <c r="G81" s="1">
        <v>34</v>
      </c>
      <c r="H81" s="2">
        <f t="shared" si="1"/>
        <v>0.4</v>
      </c>
    </row>
    <row r="82" spans="1:8" x14ac:dyDescent="0.25">
      <c r="A82">
        <v>68627</v>
      </c>
      <c r="B82" t="s">
        <v>800</v>
      </c>
      <c r="C82" t="s">
        <v>1115</v>
      </c>
      <c r="D82" t="s">
        <v>1081</v>
      </c>
      <c r="E82" t="s">
        <v>3</v>
      </c>
      <c r="F82" s="1">
        <v>37</v>
      </c>
      <c r="G82" s="1">
        <v>19</v>
      </c>
      <c r="H82" s="2">
        <f t="shared" si="1"/>
        <v>0.51351351351351349</v>
      </c>
    </row>
    <row r="83" spans="1:8" x14ac:dyDescent="0.25">
      <c r="A83">
        <v>68657</v>
      </c>
      <c r="B83" t="s">
        <v>800</v>
      </c>
      <c r="C83" t="s">
        <v>155</v>
      </c>
      <c r="D83" t="s">
        <v>1081</v>
      </c>
      <c r="E83" t="s">
        <v>3</v>
      </c>
      <c r="F83" s="1">
        <v>35</v>
      </c>
      <c r="G83" s="1">
        <v>13</v>
      </c>
      <c r="H83" s="2">
        <f t="shared" si="1"/>
        <v>0.37142857142857144</v>
      </c>
    </row>
    <row r="84" spans="1:8" x14ac:dyDescent="0.25">
      <c r="A84">
        <v>68577</v>
      </c>
      <c r="B84" t="s">
        <v>800</v>
      </c>
      <c r="C84" t="s">
        <v>1116</v>
      </c>
      <c r="D84" t="s">
        <v>1081</v>
      </c>
      <c r="E84" t="s">
        <v>3</v>
      </c>
      <c r="F84" s="1">
        <v>128</v>
      </c>
      <c r="G84" s="1">
        <v>56</v>
      </c>
      <c r="H84" s="2">
        <f t="shared" si="1"/>
        <v>0.4375</v>
      </c>
    </row>
    <row r="85" spans="1:8" x14ac:dyDescent="0.25">
      <c r="A85">
        <v>68637</v>
      </c>
      <c r="B85" t="s">
        <v>800</v>
      </c>
      <c r="C85" t="s">
        <v>1117</v>
      </c>
      <c r="D85" t="s">
        <v>1081</v>
      </c>
      <c r="E85" t="s">
        <v>3</v>
      </c>
      <c r="F85" s="1">
        <v>60</v>
      </c>
      <c r="G85" s="1">
        <v>30</v>
      </c>
      <c r="H85" s="2">
        <f t="shared" si="1"/>
        <v>0.5</v>
      </c>
    </row>
    <row r="86" spans="1:8" x14ac:dyDescent="0.25">
      <c r="A86">
        <v>63247</v>
      </c>
      <c r="B86" t="s">
        <v>800</v>
      </c>
      <c r="C86" t="s">
        <v>836</v>
      </c>
      <c r="D86" t="s">
        <v>1081</v>
      </c>
      <c r="E86" t="s">
        <v>3</v>
      </c>
      <c r="F86" s="1">
        <v>14</v>
      </c>
      <c r="G86" s="1">
        <v>6</v>
      </c>
      <c r="H86" s="2">
        <f t="shared" si="1"/>
        <v>0.42857142857142855</v>
      </c>
    </row>
    <row r="87" spans="1:8" x14ac:dyDescent="0.25">
      <c r="A87">
        <v>62331</v>
      </c>
      <c r="B87" t="s">
        <v>800</v>
      </c>
      <c r="C87" t="s">
        <v>1118</v>
      </c>
      <c r="D87" t="s">
        <v>1082</v>
      </c>
      <c r="E87" t="s">
        <v>3</v>
      </c>
      <c r="F87" s="1">
        <v>35</v>
      </c>
      <c r="G87" s="1">
        <v>18</v>
      </c>
      <c r="H87" s="2">
        <f t="shared" si="1"/>
        <v>0.51428571428571423</v>
      </c>
    </row>
    <row r="88" spans="1:8" x14ac:dyDescent="0.25">
      <c r="A88">
        <v>61207</v>
      </c>
      <c r="B88" t="s">
        <v>800</v>
      </c>
      <c r="C88" t="s">
        <v>837</v>
      </c>
      <c r="D88" t="s">
        <v>1081</v>
      </c>
      <c r="E88" t="s">
        <v>3</v>
      </c>
      <c r="F88" s="1">
        <v>36</v>
      </c>
      <c r="G88" s="1">
        <v>14</v>
      </c>
      <c r="H88" s="2">
        <f t="shared" si="1"/>
        <v>0.3888888888888889</v>
      </c>
    </row>
    <row r="89" spans="1:8" x14ac:dyDescent="0.25">
      <c r="A89">
        <v>68547</v>
      </c>
      <c r="B89" t="s">
        <v>800</v>
      </c>
      <c r="C89" t="s">
        <v>838</v>
      </c>
      <c r="D89" t="s">
        <v>1081</v>
      </c>
      <c r="E89" t="s">
        <v>3</v>
      </c>
      <c r="F89" s="1">
        <v>68</v>
      </c>
      <c r="G89" s="1">
        <v>38</v>
      </c>
      <c r="H89" s="2">
        <f t="shared" si="1"/>
        <v>0.55882352941176472</v>
      </c>
    </row>
    <row r="90" spans="1:8" x14ac:dyDescent="0.25">
      <c r="A90">
        <v>68677</v>
      </c>
      <c r="B90" t="s">
        <v>800</v>
      </c>
      <c r="C90" t="s">
        <v>839</v>
      </c>
      <c r="D90" t="s">
        <v>1081</v>
      </c>
      <c r="E90" t="s">
        <v>3</v>
      </c>
      <c r="F90" s="1">
        <v>16</v>
      </c>
      <c r="G90" s="1">
        <v>8</v>
      </c>
      <c r="H90" s="2">
        <f t="shared" si="1"/>
        <v>0.5</v>
      </c>
    </row>
    <row r="91" spans="1:8" x14ac:dyDescent="0.25">
      <c r="A91">
        <v>66501</v>
      </c>
      <c r="B91" t="s">
        <v>800</v>
      </c>
      <c r="C91" t="s">
        <v>1119</v>
      </c>
      <c r="D91" t="s">
        <v>1082</v>
      </c>
      <c r="E91" t="s">
        <v>3</v>
      </c>
      <c r="F91" s="1">
        <v>82</v>
      </c>
      <c r="G91" s="1">
        <v>38</v>
      </c>
      <c r="H91" s="2">
        <f t="shared" si="1"/>
        <v>0.46341463414634149</v>
      </c>
    </row>
    <row r="92" spans="1:8" x14ac:dyDescent="0.25">
      <c r="A92">
        <v>62151</v>
      </c>
      <c r="B92" t="s">
        <v>800</v>
      </c>
      <c r="C92" t="s">
        <v>1120</v>
      </c>
      <c r="D92" t="s">
        <v>1082</v>
      </c>
      <c r="E92" t="s">
        <v>3</v>
      </c>
      <c r="F92" s="1">
        <v>35</v>
      </c>
      <c r="G92" s="1">
        <v>23</v>
      </c>
      <c r="H92" s="2">
        <f t="shared" si="1"/>
        <v>0.65714285714285714</v>
      </c>
    </row>
    <row r="93" spans="1:8" x14ac:dyDescent="0.25">
      <c r="A93">
        <v>62191</v>
      </c>
      <c r="B93" t="s">
        <v>800</v>
      </c>
      <c r="C93" t="s">
        <v>840</v>
      </c>
      <c r="D93" t="s">
        <v>1082</v>
      </c>
      <c r="E93" t="s">
        <v>3</v>
      </c>
      <c r="F93" s="1">
        <v>47</v>
      </c>
      <c r="G93" s="1">
        <v>27</v>
      </c>
      <c r="H93" s="2">
        <f t="shared" si="1"/>
        <v>0.57446808510638303</v>
      </c>
    </row>
    <row r="94" spans="1:8" x14ac:dyDescent="0.25">
      <c r="A94">
        <v>62161</v>
      </c>
      <c r="B94" t="s">
        <v>800</v>
      </c>
      <c r="C94" t="s">
        <v>841</v>
      </c>
      <c r="D94" t="s">
        <v>1082</v>
      </c>
      <c r="E94" t="s">
        <v>3</v>
      </c>
      <c r="F94" s="1">
        <v>42</v>
      </c>
      <c r="G94" s="1">
        <v>18</v>
      </c>
      <c r="H94" s="2">
        <f t="shared" si="1"/>
        <v>0.42857142857142855</v>
      </c>
    </row>
    <row r="95" spans="1:8" x14ac:dyDescent="0.25">
      <c r="A95">
        <v>62181</v>
      </c>
      <c r="B95" t="s">
        <v>800</v>
      </c>
      <c r="C95" t="s">
        <v>842</v>
      </c>
      <c r="D95" t="s">
        <v>1082</v>
      </c>
      <c r="E95" t="s">
        <v>3</v>
      </c>
      <c r="F95" s="1">
        <v>47</v>
      </c>
      <c r="G95" s="1">
        <v>24</v>
      </c>
      <c r="H95" s="2">
        <f t="shared" si="1"/>
        <v>0.51063829787234039</v>
      </c>
    </row>
    <row r="96" spans="1:8" x14ac:dyDescent="0.25">
      <c r="A96">
        <v>62421</v>
      </c>
      <c r="B96" t="s">
        <v>800</v>
      </c>
      <c r="C96" t="s">
        <v>843</v>
      </c>
      <c r="D96" t="s">
        <v>1082</v>
      </c>
      <c r="E96" t="s">
        <v>3</v>
      </c>
      <c r="F96" s="1">
        <v>52</v>
      </c>
      <c r="G96" s="1">
        <v>29</v>
      </c>
      <c r="H96" s="2">
        <f t="shared" si="1"/>
        <v>0.55769230769230771</v>
      </c>
    </row>
    <row r="97" spans="1:8" x14ac:dyDescent="0.25">
      <c r="A97">
        <v>68417</v>
      </c>
      <c r="B97" t="s">
        <v>800</v>
      </c>
      <c r="C97" t="s">
        <v>844</v>
      </c>
      <c r="D97" t="s">
        <v>1081</v>
      </c>
      <c r="E97" t="s">
        <v>3</v>
      </c>
      <c r="F97" s="1">
        <v>16</v>
      </c>
      <c r="G97" s="1">
        <v>8</v>
      </c>
      <c r="H97" s="2">
        <f t="shared" si="1"/>
        <v>0.5</v>
      </c>
    </row>
    <row r="98" spans="1:8" x14ac:dyDescent="0.25">
      <c r="A98">
        <v>63227</v>
      </c>
      <c r="B98" t="s">
        <v>800</v>
      </c>
      <c r="C98" t="s">
        <v>845</v>
      </c>
      <c r="D98" t="s">
        <v>1081</v>
      </c>
      <c r="E98" t="s">
        <v>3</v>
      </c>
      <c r="F98" s="1">
        <v>22</v>
      </c>
      <c r="G98" s="1">
        <v>9</v>
      </c>
      <c r="H98" s="2">
        <f t="shared" si="1"/>
        <v>0.40909090909090912</v>
      </c>
    </row>
    <row r="99" spans="1:8" x14ac:dyDescent="0.25">
      <c r="A99">
        <v>66101</v>
      </c>
      <c r="B99" t="s">
        <v>800</v>
      </c>
      <c r="C99" t="s">
        <v>1121</v>
      </c>
      <c r="D99" t="s">
        <v>1082</v>
      </c>
      <c r="E99" t="s">
        <v>3</v>
      </c>
      <c r="F99" s="1">
        <v>43</v>
      </c>
      <c r="G99" s="1">
        <v>16</v>
      </c>
      <c r="H99" s="2">
        <f t="shared" si="1"/>
        <v>0.37209302325581395</v>
      </c>
    </row>
    <row r="100" spans="1:8" x14ac:dyDescent="0.25">
      <c r="A100">
        <v>62301</v>
      </c>
      <c r="B100" t="s">
        <v>800</v>
      </c>
      <c r="C100" t="s">
        <v>1122</v>
      </c>
      <c r="D100" t="s">
        <v>1082</v>
      </c>
      <c r="E100" t="s">
        <v>3</v>
      </c>
      <c r="F100" s="1">
        <v>30</v>
      </c>
      <c r="G100" s="1">
        <v>9</v>
      </c>
      <c r="H100" s="2">
        <f t="shared" si="1"/>
        <v>0.3</v>
      </c>
    </row>
    <row r="101" spans="1:8" x14ac:dyDescent="0.25">
      <c r="A101">
        <v>68347</v>
      </c>
      <c r="B101" t="s">
        <v>800</v>
      </c>
      <c r="C101" t="s">
        <v>846</v>
      </c>
      <c r="D101" t="s">
        <v>1081</v>
      </c>
      <c r="E101" t="s">
        <v>3</v>
      </c>
      <c r="F101" s="1">
        <v>17</v>
      </c>
      <c r="G101" s="1">
        <v>13</v>
      </c>
      <c r="H101" s="2">
        <f t="shared" si="1"/>
        <v>0.76470588235294112</v>
      </c>
    </row>
    <row r="102" spans="1:8" x14ac:dyDescent="0.25">
      <c r="A102">
        <v>62201</v>
      </c>
      <c r="B102" t="s">
        <v>800</v>
      </c>
      <c r="C102" t="s">
        <v>1123</v>
      </c>
      <c r="D102" t="s">
        <v>1082</v>
      </c>
      <c r="E102" t="s">
        <v>3</v>
      </c>
      <c r="F102" s="1">
        <v>85</v>
      </c>
      <c r="G102" s="1">
        <v>45</v>
      </c>
      <c r="H102" s="2">
        <f t="shared" si="1"/>
        <v>0.52941176470588236</v>
      </c>
    </row>
    <row r="103" spans="1:8" x14ac:dyDescent="0.25">
      <c r="A103">
        <v>66061</v>
      </c>
      <c r="B103" t="s">
        <v>800</v>
      </c>
      <c r="C103" t="s">
        <v>1124</v>
      </c>
      <c r="D103" t="s">
        <v>1082</v>
      </c>
      <c r="E103" t="s">
        <v>3</v>
      </c>
      <c r="F103" s="1">
        <v>36</v>
      </c>
      <c r="G103" s="1">
        <v>30</v>
      </c>
      <c r="H103" s="2">
        <f t="shared" si="1"/>
        <v>0.83333333333333337</v>
      </c>
    </row>
    <row r="104" spans="1:8" x14ac:dyDescent="0.25">
      <c r="A104">
        <v>66341</v>
      </c>
      <c r="B104" t="s">
        <v>800</v>
      </c>
      <c r="C104" t="s">
        <v>1125</v>
      </c>
      <c r="D104" t="s">
        <v>1082</v>
      </c>
      <c r="E104" t="s">
        <v>3</v>
      </c>
      <c r="F104" s="1">
        <v>95</v>
      </c>
      <c r="G104" s="1">
        <v>41</v>
      </c>
      <c r="H104" s="2">
        <f t="shared" si="1"/>
        <v>0.43157894736842106</v>
      </c>
    </row>
    <row r="105" spans="1:8" x14ac:dyDescent="0.25">
      <c r="A105">
        <v>66241</v>
      </c>
      <c r="B105" t="s">
        <v>800</v>
      </c>
      <c r="C105" t="s">
        <v>1126</v>
      </c>
      <c r="D105" t="s">
        <v>1082</v>
      </c>
      <c r="E105" t="s">
        <v>3</v>
      </c>
      <c r="F105" s="1">
        <v>65</v>
      </c>
      <c r="G105" s="1">
        <v>35</v>
      </c>
      <c r="H105" s="2">
        <f t="shared" si="1"/>
        <v>0.53846153846153844</v>
      </c>
    </row>
    <row r="106" spans="1:8" x14ac:dyDescent="0.25">
      <c r="A106">
        <v>66291</v>
      </c>
      <c r="B106" t="s">
        <v>800</v>
      </c>
      <c r="C106" t="s">
        <v>1127</v>
      </c>
      <c r="D106" t="s">
        <v>1082</v>
      </c>
      <c r="E106" t="s">
        <v>3</v>
      </c>
      <c r="F106" s="1">
        <v>34</v>
      </c>
      <c r="G106" s="1">
        <v>14</v>
      </c>
      <c r="H106" s="2">
        <f t="shared" si="1"/>
        <v>0.41176470588235292</v>
      </c>
    </row>
    <row r="107" spans="1:8" x14ac:dyDescent="0.25">
      <c r="A107">
        <v>68407</v>
      </c>
      <c r="B107" t="s">
        <v>800</v>
      </c>
      <c r="C107" t="s">
        <v>847</v>
      </c>
      <c r="D107" t="s">
        <v>1081</v>
      </c>
      <c r="E107" t="s">
        <v>3</v>
      </c>
      <c r="F107" s="1">
        <v>23</v>
      </c>
      <c r="G107" s="1">
        <v>15</v>
      </c>
      <c r="H107" s="2">
        <f t="shared" si="1"/>
        <v>0.65217391304347827</v>
      </c>
    </row>
    <row r="108" spans="1:8" x14ac:dyDescent="0.25">
      <c r="A108">
        <v>66441</v>
      </c>
      <c r="B108" t="s">
        <v>800</v>
      </c>
      <c r="C108" t="s">
        <v>1128</v>
      </c>
      <c r="D108" t="s">
        <v>1082</v>
      </c>
      <c r="E108" t="s">
        <v>3</v>
      </c>
      <c r="F108" s="1">
        <v>82</v>
      </c>
      <c r="G108" s="1">
        <v>42</v>
      </c>
      <c r="H108" s="2">
        <f t="shared" si="1"/>
        <v>0.51219512195121952</v>
      </c>
    </row>
    <row r="109" spans="1:8" x14ac:dyDescent="0.25">
      <c r="A109">
        <v>62291</v>
      </c>
      <c r="B109" t="s">
        <v>800</v>
      </c>
      <c r="C109" t="s">
        <v>1129</v>
      </c>
      <c r="D109" t="s">
        <v>1082</v>
      </c>
      <c r="E109" t="s">
        <v>3</v>
      </c>
      <c r="F109" s="1">
        <v>18</v>
      </c>
      <c r="G109" s="1">
        <v>7</v>
      </c>
      <c r="H109" s="2">
        <f t="shared" si="1"/>
        <v>0.3888888888888889</v>
      </c>
    </row>
    <row r="110" spans="1:8" x14ac:dyDescent="0.25">
      <c r="A110">
        <v>62741</v>
      </c>
      <c r="B110" t="s">
        <v>800</v>
      </c>
      <c r="C110" t="s">
        <v>1130</v>
      </c>
      <c r="D110" t="s">
        <v>1082</v>
      </c>
      <c r="E110" t="s">
        <v>3</v>
      </c>
      <c r="F110" s="1">
        <v>50</v>
      </c>
      <c r="G110" s="1">
        <v>32</v>
      </c>
      <c r="H110" s="2">
        <f t="shared" si="1"/>
        <v>0.64</v>
      </c>
    </row>
    <row r="111" spans="1:8" x14ac:dyDescent="0.25">
      <c r="A111">
        <v>68497</v>
      </c>
      <c r="B111" t="s">
        <v>800</v>
      </c>
      <c r="C111" t="s">
        <v>848</v>
      </c>
      <c r="D111" t="s">
        <v>1081</v>
      </c>
      <c r="E111" t="s">
        <v>3</v>
      </c>
      <c r="F111" s="1">
        <v>66</v>
      </c>
      <c r="G111" s="1">
        <v>39</v>
      </c>
      <c r="H111" s="2">
        <f t="shared" si="1"/>
        <v>0.59090909090909094</v>
      </c>
    </row>
    <row r="112" spans="1:8" x14ac:dyDescent="0.25">
      <c r="A112">
        <v>68197</v>
      </c>
      <c r="B112" t="s">
        <v>800</v>
      </c>
      <c r="C112" t="s">
        <v>849</v>
      </c>
      <c r="D112" t="s">
        <v>1081</v>
      </c>
      <c r="E112" t="s">
        <v>3</v>
      </c>
      <c r="F112" s="1">
        <v>36</v>
      </c>
      <c r="G112" s="1">
        <v>13</v>
      </c>
      <c r="H112" s="2">
        <f t="shared" si="1"/>
        <v>0.3611111111111111</v>
      </c>
    </row>
    <row r="113" spans="1:8" x14ac:dyDescent="0.25">
      <c r="A113">
        <v>68337</v>
      </c>
      <c r="B113" t="s">
        <v>800</v>
      </c>
      <c r="C113" t="s">
        <v>850</v>
      </c>
      <c r="D113" t="s">
        <v>1081</v>
      </c>
      <c r="E113" t="s">
        <v>3</v>
      </c>
      <c r="F113" s="1">
        <v>50</v>
      </c>
      <c r="G113" s="1">
        <v>35</v>
      </c>
      <c r="H113" s="2">
        <f t="shared" si="1"/>
        <v>0.7</v>
      </c>
    </row>
    <row r="114" spans="1:8" x14ac:dyDescent="0.25">
      <c r="A114">
        <v>68447</v>
      </c>
      <c r="B114" t="s">
        <v>800</v>
      </c>
      <c r="C114" t="s">
        <v>851</v>
      </c>
      <c r="D114" t="s">
        <v>1081</v>
      </c>
      <c r="E114" t="s">
        <v>3</v>
      </c>
      <c r="F114" s="1">
        <v>30</v>
      </c>
      <c r="G114" s="1">
        <v>17</v>
      </c>
      <c r="H114" s="2">
        <f t="shared" si="1"/>
        <v>0.56666666666666665</v>
      </c>
    </row>
    <row r="115" spans="1:8" x14ac:dyDescent="0.25">
      <c r="A115">
        <v>68187</v>
      </c>
      <c r="B115" t="s">
        <v>800</v>
      </c>
      <c r="C115" t="s">
        <v>852</v>
      </c>
      <c r="D115" t="s">
        <v>1081</v>
      </c>
      <c r="E115" t="s">
        <v>3</v>
      </c>
      <c r="F115" s="1">
        <v>37</v>
      </c>
      <c r="G115" s="1">
        <v>21</v>
      </c>
      <c r="H115" s="2">
        <f t="shared" si="1"/>
        <v>0.56756756756756754</v>
      </c>
    </row>
    <row r="116" spans="1:8" x14ac:dyDescent="0.25">
      <c r="A116">
        <v>68027</v>
      </c>
      <c r="B116" t="s">
        <v>800</v>
      </c>
      <c r="C116" t="s">
        <v>853</v>
      </c>
      <c r="D116" t="s">
        <v>1081</v>
      </c>
      <c r="E116" t="s">
        <v>3</v>
      </c>
      <c r="F116" s="1">
        <v>32</v>
      </c>
      <c r="G116" s="1">
        <v>16</v>
      </c>
      <c r="H116" s="2">
        <f t="shared" si="1"/>
        <v>0.5</v>
      </c>
    </row>
    <row r="117" spans="1:8" x14ac:dyDescent="0.25">
      <c r="A117">
        <v>50022</v>
      </c>
      <c r="B117" t="s">
        <v>105</v>
      </c>
      <c r="C117" t="s">
        <v>106</v>
      </c>
      <c r="D117" t="s">
        <v>1081</v>
      </c>
      <c r="E117" t="s">
        <v>1077</v>
      </c>
      <c r="F117" s="1">
        <v>6</v>
      </c>
      <c r="G117" s="1">
        <v>3</v>
      </c>
      <c r="H117" s="2">
        <f t="shared" si="1"/>
        <v>0.5</v>
      </c>
    </row>
    <row r="118" spans="1:8" x14ac:dyDescent="0.25">
      <c r="A118">
        <v>50023</v>
      </c>
      <c r="B118" t="s">
        <v>105</v>
      </c>
      <c r="C118" t="s">
        <v>107</v>
      </c>
      <c r="D118" t="s">
        <v>1081</v>
      </c>
      <c r="E118" t="s">
        <v>1077</v>
      </c>
      <c r="F118" s="1">
        <v>6</v>
      </c>
      <c r="G118" s="1">
        <v>3</v>
      </c>
      <c r="H118" s="2">
        <f t="shared" si="1"/>
        <v>0.5</v>
      </c>
    </row>
    <row r="119" spans="1:8" x14ac:dyDescent="0.25">
      <c r="A119">
        <v>50025</v>
      </c>
      <c r="B119" t="s">
        <v>105</v>
      </c>
      <c r="C119" t="s">
        <v>108</v>
      </c>
      <c r="D119" t="s">
        <v>1081</v>
      </c>
      <c r="E119" t="s">
        <v>1077</v>
      </c>
      <c r="F119" s="1">
        <v>7</v>
      </c>
      <c r="G119" s="1">
        <v>2</v>
      </c>
      <c r="H119" s="2">
        <f t="shared" si="1"/>
        <v>0.2857142857142857</v>
      </c>
    </row>
    <row r="120" spans="1:8" x14ac:dyDescent="0.25">
      <c r="A120">
        <v>50026</v>
      </c>
      <c r="B120" t="s">
        <v>105</v>
      </c>
      <c r="C120" t="s">
        <v>109</v>
      </c>
      <c r="D120" t="s">
        <v>1081</v>
      </c>
      <c r="E120" t="s">
        <v>1077</v>
      </c>
      <c r="F120" s="1">
        <v>4</v>
      </c>
      <c r="G120" s="1">
        <v>3</v>
      </c>
      <c r="H120" s="2">
        <f t="shared" si="1"/>
        <v>0.75</v>
      </c>
    </row>
    <row r="121" spans="1:8" x14ac:dyDescent="0.25">
      <c r="A121">
        <v>50027</v>
      </c>
      <c r="B121" t="s">
        <v>105</v>
      </c>
      <c r="C121" t="s">
        <v>110</v>
      </c>
      <c r="D121" t="s">
        <v>1081</v>
      </c>
      <c r="E121" t="s">
        <v>1077</v>
      </c>
      <c r="F121" s="1">
        <v>6</v>
      </c>
      <c r="G121" s="1">
        <v>4</v>
      </c>
      <c r="H121" s="2">
        <f t="shared" si="1"/>
        <v>0.66666666666666663</v>
      </c>
    </row>
    <row r="122" spans="1:8" x14ac:dyDescent="0.25">
      <c r="A122">
        <v>50029</v>
      </c>
      <c r="B122" t="s">
        <v>105</v>
      </c>
      <c r="C122" t="s">
        <v>203</v>
      </c>
      <c r="D122" t="s">
        <v>1081</v>
      </c>
      <c r="E122" t="s">
        <v>1077</v>
      </c>
      <c r="F122" s="1">
        <v>11</v>
      </c>
      <c r="G122" s="1">
        <v>9</v>
      </c>
      <c r="H122" s="2">
        <f t="shared" si="1"/>
        <v>0.81818181818181823</v>
      </c>
    </row>
    <row r="123" spans="1:8" x14ac:dyDescent="0.25">
      <c r="A123">
        <v>50030</v>
      </c>
      <c r="B123" t="s">
        <v>105</v>
      </c>
      <c r="C123" t="s">
        <v>204</v>
      </c>
      <c r="D123" t="s">
        <v>1081</v>
      </c>
      <c r="E123" t="s">
        <v>1077</v>
      </c>
      <c r="F123" s="1">
        <v>6</v>
      </c>
      <c r="G123" s="1">
        <v>5</v>
      </c>
      <c r="H123" s="2">
        <f t="shared" si="1"/>
        <v>0.83333333333333337</v>
      </c>
    </row>
    <row r="124" spans="1:8" x14ac:dyDescent="0.25">
      <c r="A124">
        <v>50031</v>
      </c>
      <c r="B124" t="s">
        <v>105</v>
      </c>
      <c r="C124" t="s">
        <v>205</v>
      </c>
      <c r="D124" t="s">
        <v>1081</v>
      </c>
      <c r="E124" t="s">
        <v>1077</v>
      </c>
      <c r="F124" s="1">
        <v>5</v>
      </c>
      <c r="G124" s="1">
        <v>4</v>
      </c>
      <c r="H124" s="2">
        <f t="shared" si="1"/>
        <v>0.8</v>
      </c>
    </row>
    <row r="125" spans="1:8" x14ac:dyDescent="0.25">
      <c r="A125">
        <v>50032</v>
      </c>
      <c r="B125" t="s">
        <v>105</v>
      </c>
      <c r="C125" t="s">
        <v>206</v>
      </c>
      <c r="D125" t="s">
        <v>1081</v>
      </c>
      <c r="E125" t="s">
        <v>1077</v>
      </c>
      <c r="F125" s="1">
        <v>4</v>
      </c>
      <c r="G125" s="1">
        <v>1</v>
      </c>
      <c r="H125" s="2">
        <f t="shared" si="1"/>
        <v>0.25</v>
      </c>
    </row>
    <row r="126" spans="1:8" x14ac:dyDescent="0.25">
      <c r="A126">
        <v>50033</v>
      </c>
      <c r="B126" t="s">
        <v>105</v>
      </c>
      <c r="C126" t="s">
        <v>207</v>
      </c>
      <c r="D126" t="s">
        <v>1081</v>
      </c>
      <c r="E126" t="s">
        <v>1077</v>
      </c>
      <c r="F126" s="1">
        <v>3</v>
      </c>
      <c r="G126" s="1">
        <v>0</v>
      </c>
      <c r="H126" s="2">
        <f t="shared" si="1"/>
        <v>0</v>
      </c>
    </row>
    <row r="127" spans="1:8" x14ac:dyDescent="0.25">
      <c r="A127">
        <v>50034</v>
      </c>
      <c r="B127" t="s">
        <v>105</v>
      </c>
      <c r="C127" t="s">
        <v>208</v>
      </c>
      <c r="D127" t="s">
        <v>1081</v>
      </c>
      <c r="E127" t="s">
        <v>1077</v>
      </c>
      <c r="F127" s="1">
        <v>5</v>
      </c>
      <c r="G127" s="1">
        <v>1</v>
      </c>
      <c r="H127" s="2">
        <f t="shared" si="1"/>
        <v>0.2</v>
      </c>
    </row>
    <row r="128" spans="1:8" x14ac:dyDescent="0.25">
      <c r="A128">
        <v>50035</v>
      </c>
      <c r="B128" t="s">
        <v>105</v>
      </c>
      <c r="C128" t="s">
        <v>209</v>
      </c>
      <c r="D128" t="s">
        <v>1081</v>
      </c>
      <c r="E128" t="s">
        <v>1077</v>
      </c>
      <c r="F128" s="1">
        <v>6</v>
      </c>
      <c r="G128" s="1">
        <v>1</v>
      </c>
      <c r="H128" s="2">
        <f t="shared" si="1"/>
        <v>0.16666666666666666</v>
      </c>
    </row>
    <row r="129" spans="1:8" x14ac:dyDescent="0.25">
      <c r="A129">
        <v>50036</v>
      </c>
      <c r="B129" t="s">
        <v>105</v>
      </c>
      <c r="C129" t="s">
        <v>210</v>
      </c>
      <c r="D129" t="s">
        <v>1081</v>
      </c>
      <c r="E129" t="s">
        <v>1077</v>
      </c>
      <c r="F129" s="1">
        <v>1</v>
      </c>
      <c r="G129" s="1">
        <v>0</v>
      </c>
      <c r="H129" s="2">
        <f t="shared" si="1"/>
        <v>0</v>
      </c>
    </row>
    <row r="130" spans="1:8" x14ac:dyDescent="0.25">
      <c r="A130">
        <v>50038</v>
      </c>
      <c r="B130" t="s">
        <v>105</v>
      </c>
      <c r="C130" t="s">
        <v>211</v>
      </c>
      <c r="D130" t="s">
        <v>1081</v>
      </c>
      <c r="E130" t="s">
        <v>1077</v>
      </c>
      <c r="F130" s="1">
        <v>12</v>
      </c>
      <c r="G130" s="1">
        <v>11</v>
      </c>
      <c r="H130" s="2">
        <f t="shared" ref="H130:H193" si="2">G130/F130</f>
        <v>0.91666666666666663</v>
      </c>
    </row>
    <row r="131" spans="1:8" x14ac:dyDescent="0.25">
      <c r="A131">
        <v>50039</v>
      </c>
      <c r="B131" t="s">
        <v>105</v>
      </c>
      <c r="C131" t="s">
        <v>212</v>
      </c>
      <c r="D131" t="s">
        <v>1081</v>
      </c>
      <c r="E131" t="s">
        <v>1077</v>
      </c>
      <c r="F131" s="1">
        <v>4</v>
      </c>
      <c r="G131" s="1">
        <v>2</v>
      </c>
      <c r="H131" s="2">
        <f t="shared" si="2"/>
        <v>0.5</v>
      </c>
    </row>
    <row r="132" spans="1:8" x14ac:dyDescent="0.25">
      <c r="A132">
        <v>50040</v>
      </c>
      <c r="B132" t="s">
        <v>105</v>
      </c>
      <c r="C132" t="s">
        <v>213</v>
      </c>
      <c r="D132" t="s">
        <v>1081</v>
      </c>
      <c r="E132" t="s">
        <v>1077</v>
      </c>
      <c r="F132" s="1">
        <v>5</v>
      </c>
      <c r="G132" s="1">
        <v>1</v>
      </c>
      <c r="H132" s="2">
        <f t="shared" si="2"/>
        <v>0.2</v>
      </c>
    </row>
    <row r="133" spans="1:8" x14ac:dyDescent="0.25">
      <c r="A133">
        <v>50041</v>
      </c>
      <c r="B133" t="s">
        <v>105</v>
      </c>
      <c r="C133" t="s">
        <v>214</v>
      </c>
      <c r="D133" t="s">
        <v>1081</v>
      </c>
      <c r="E133" t="s">
        <v>1077</v>
      </c>
      <c r="F133" s="1">
        <v>6</v>
      </c>
      <c r="G133" s="1">
        <v>1</v>
      </c>
      <c r="H133" s="2">
        <f t="shared" si="2"/>
        <v>0.16666666666666666</v>
      </c>
    </row>
    <row r="134" spans="1:8" x14ac:dyDescent="0.25">
      <c r="A134">
        <v>50042</v>
      </c>
      <c r="B134" t="s">
        <v>105</v>
      </c>
      <c r="C134" t="s">
        <v>215</v>
      </c>
      <c r="D134" t="s">
        <v>1081</v>
      </c>
      <c r="E134" t="s">
        <v>1077</v>
      </c>
      <c r="F134" s="1">
        <v>4</v>
      </c>
      <c r="G134" s="1">
        <v>2</v>
      </c>
      <c r="H134" s="2">
        <f t="shared" si="2"/>
        <v>0.5</v>
      </c>
    </row>
    <row r="135" spans="1:8" x14ac:dyDescent="0.25">
      <c r="A135">
        <v>50043</v>
      </c>
      <c r="B135" t="s">
        <v>105</v>
      </c>
      <c r="C135" t="s">
        <v>216</v>
      </c>
      <c r="D135" t="s">
        <v>1081</v>
      </c>
      <c r="E135" t="s">
        <v>1077</v>
      </c>
      <c r="F135" s="1">
        <v>3</v>
      </c>
      <c r="G135" s="1">
        <v>2</v>
      </c>
      <c r="H135" s="2">
        <f t="shared" si="2"/>
        <v>0.66666666666666663</v>
      </c>
    </row>
    <row r="136" spans="1:8" x14ac:dyDescent="0.25">
      <c r="A136">
        <v>50045</v>
      </c>
      <c r="B136" t="s">
        <v>105</v>
      </c>
      <c r="C136" t="s">
        <v>218</v>
      </c>
      <c r="D136" t="s">
        <v>1081</v>
      </c>
      <c r="E136" t="s">
        <v>1077</v>
      </c>
      <c r="F136" s="1">
        <v>4</v>
      </c>
      <c r="G136" s="1">
        <v>2</v>
      </c>
      <c r="H136" s="2">
        <f t="shared" si="2"/>
        <v>0.5</v>
      </c>
    </row>
    <row r="137" spans="1:8" x14ac:dyDescent="0.25">
      <c r="A137">
        <v>50046</v>
      </c>
      <c r="B137" t="s">
        <v>105</v>
      </c>
      <c r="C137" t="s">
        <v>217</v>
      </c>
      <c r="D137" t="s">
        <v>1081</v>
      </c>
      <c r="E137" t="s">
        <v>1077</v>
      </c>
      <c r="F137" s="1">
        <v>6</v>
      </c>
      <c r="G137" s="1">
        <v>4</v>
      </c>
      <c r="H137" s="2">
        <f t="shared" si="2"/>
        <v>0.66666666666666663</v>
      </c>
    </row>
    <row r="138" spans="1:8" x14ac:dyDescent="0.25">
      <c r="A138">
        <v>143867</v>
      </c>
      <c r="B138" t="s">
        <v>105</v>
      </c>
      <c r="C138" t="s">
        <v>111</v>
      </c>
      <c r="D138" t="s">
        <v>1081</v>
      </c>
      <c r="E138" t="s">
        <v>3</v>
      </c>
      <c r="F138" s="1">
        <v>100</v>
      </c>
      <c r="G138" s="1">
        <v>43</v>
      </c>
      <c r="H138" s="2">
        <f t="shared" si="2"/>
        <v>0.43</v>
      </c>
    </row>
    <row r="139" spans="1:8" x14ac:dyDescent="0.25">
      <c r="A139">
        <v>143917</v>
      </c>
      <c r="B139" t="s">
        <v>105</v>
      </c>
      <c r="C139" t="s">
        <v>1131</v>
      </c>
      <c r="D139" t="s">
        <v>1081</v>
      </c>
      <c r="E139" t="s">
        <v>3</v>
      </c>
      <c r="F139" s="1">
        <v>46</v>
      </c>
      <c r="G139" s="1">
        <v>6</v>
      </c>
      <c r="H139" s="2">
        <f t="shared" si="2"/>
        <v>0.13043478260869565</v>
      </c>
    </row>
    <row r="140" spans="1:8" x14ac:dyDescent="0.25">
      <c r="A140">
        <v>200397</v>
      </c>
      <c r="B140" t="s">
        <v>105</v>
      </c>
      <c r="C140" t="s">
        <v>112</v>
      </c>
      <c r="D140" t="s">
        <v>1081</v>
      </c>
      <c r="E140" t="s">
        <v>3</v>
      </c>
      <c r="F140" s="1">
        <v>47</v>
      </c>
      <c r="G140" s="1">
        <v>16</v>
      </c>
      <c r="H140" s="2">
        <f t="shared" si="2"/>
        <v>0.34042553191489361</v>
      </c>
    </row>
    <row r="141" spans="1:8" x14ac:dyDescent="0.25">
      <c r="A141">
        <v>143367</v>
      </c>
      <c r="B141" t="s">
        <v>105</v>
      </c>
      <c r="C141" t="s">
        <v>113</v>
      </c>
      <c r="D141" t="s">
        <v>1081</v>
      </c>
      <c r="E141" t="s">
        <v>3</v>
      </c>
      <c r="F141" s="1">
        <v>90</v>
      </c>
      <c r="G141" s="1">
        <v>37</v>
      </c>
      <c r="H141" s="2">
        <f t="shared" si="2"/>
        <v>0.41111111111111109</v>
      </c>
    </row>
    <row r="142" spans="1:8" x14ac:dyDescent="0.25">
      <c r="A142">
        <v>143797</v>
      </c>
      <c r="B142" t="s">
        <v>105</v>
      </c>
      <c r="C142" t="s">
        <v>1132</v>
      </c>
      <c r="D142" t="s">
        <v>1081</v>
      </c>
      <c r="E142" t="s">
        <v>3</v>
      </c>
      <c r="F142" s="1">
        <v>61</v>
      </c>
      <c r="G142" s="1">
        <v>29</v>
      </c>
      <c r="H142" s="2">
        <f t="shared" si="2"/>
        <v>0.47540983606557374</v>
      </c>
    </row>
    <row r="143" spans="1:8" x14ac:dyDescent="0.25">
      <c r="A143">
        <v>200131</v>
      </c>
      <c r="B143" t="s">
        <v>105</v>
      </c>
      <c r="C143" t="s">
        <v>114</v>
      </c>
      <c r="D143" t="s">
        <v>1082</v>
      </c>
      <c r="E143" t="s">
        <v>3</v>
      </c>
      <c r="F143" s="1">
        <v>64</v>
      </c>
      <c r="G143" s="1">
        <v>26</v>
      </c>
      <c r="H143" s="2">
        <f t="shared" si="2"/>
        <v>0.40625</v>
      </c>
    </row>
    <row r="144" spans="1:8" x14ac:dyDescent="0.25">
      <c r="A144">
        <v>200281</v>
      </c>
      <c r="B144" t="s">
        <v>105</v>
      </c>
      <c r="C144" t="s">
        <v>115</v>
      </c>
      <c r="D144" t="s">
        <v>1082</v>
      </c>
      <c r="E144" t="s">
        <v>3</v>
      </c>
      <c r="F144" s="1">
        <v>70</v>
      </c>
      <c r="G144" s="1">
        <v>23</v>
      </c>
      <c r="H144" s="2">
        <f t="shared" si="2"/>
        <v>0.32857142857142857</v>
      </c>
    </row>
    <row r="145" spans="1:8" x14ac:dyDescent="0.25">
      <c r="A145">
        <v>143507</v>
      </c>
      <c r="B145" t="s">
        <v>105</v>
      </c>
      <c r="C145" t="s">
        <v>116</v>
      </c>
      <c r="D145" t="s">
        <v>1081</v>
      </c>
      <c r="E145" t="s">
        <v>3</v>
      </c>
      <c r="F145" s="1">
        <v>100</v>
      </c>
      <c r="G145" s="1">
        <v>49</v>
      </c>
      <c r="H145" s="2">
        <f t="shared" si="2"/>
        <v>0.49</v>
      </c>
    </row>
    <row r="146" spans="1:8" x14ac:dyDescent="0.25">
      <c r="A146">
        <v>143211</v>
      </c>
      <c r="B146" t="s">
        <v>105</v>
      </c>
      <c r="C146" t="s">
        <v>117</v>
      </c>
      <c r="D146" t="s">
        <v>1082</v>
      </c>
      <c r="E146" t="s">
        <v>3</v>
      </c>
      <c r="F146" s="1">
        <v>67</v>
      </c>
      <c r="G146" s="1">
        <v>34</v>
      </c>
      <c r="H146" s="2">
        <f t="shared" si="2"/>
        <v>0.5074626865671642</v>
      </c>
    </row>
    <row r="147" spans="1:8" x14ac:dyDescent="0.25">
      <c r="A147">
        <v>141171</v>
      </c>
      <c r="B147" t="s">
        <v>105</v>
      </c>
      <c r="C147" t="s">
        <v>118</v>
      </c>
      <c r="D147" t="s">
        <v>1082</v>
      </c>
      <c r="E147" t="s">
        <v>3</v>
      </c>
      <c r="F147" s="1">
        <v>84</v>
      </c>
      <c r="G147" s="1">
        <v>45</v>
      </c>
      <c r="H147" s="2">
        <f t="shared" si="2"/>
        <v>0.5357142857142857</v>
      </c>
    </row>
    <row r="148" spans="1:8" x14ac:dyDescent="0.25">
      <c r="A148">
        <v>143497</v>
      </c>
      <c r="B148" t="s">
        <v>105</v>
      </c>
      <c r="C148" t="s">
        <v>119</v>
      </c>
      <c r="D148" t="s">
        <v>1081</v>
      </c>
      <c r="E148" t="s">
        <v>3</v>
      </c>
      <c r="F148" s="1">
        <v>62</v>
      </c>
      <c r="G148" s="1">
        <v>31</v>
      </c>
      <c r="H148" s="2">
        <f t="shared" si="2"/>
        <v>0.5</v>
      </c>
    </row>
    <row r="149" spans="1:8" x14ac:dyDescent="0.25">
      <c r="A149">
        <v>200457</v>
      </c>
      <c r="B149" t="s">
        <v>105</v>
      </c>
      <c r="C149" t="s">
        <v>120</v>
      </c>
      <c r="D149" t="s">
        <v>1081</v>
      </c>
      <c r="E149" t="s">
        <v>3</v>
      </c>
      <c r="F149" s="1">
        <v>29</v>
      </c>
      <c r="G149" s="1">
        <v>11</v>
      </c>
      <c r="H149" s="2">
        <f t="shared" si="2"/>
        <v>0.37931034482758619</v>
      </c>
    </row>
    <row r="150" spans="1:8" x14ac:dyDescent="0.25">
      <c r="A150">
        <v>200477</v>
      </c>
      <c r="B150" t="s">
        <v>105</v>
      </c>
      <c r="C150" t="s">
        <v>121</v>
      </c>
      <c r="D150" t="s">
        <v>1081</v>
      </c>
      <c r="E150" t="s">
        <v>3</v>
      </c>
      <c r="F150" s="1">
        <v>26</v>
      </c>
      <c r="G150" s="1">
        <v>15</v>
      </c>
      <c r="H150" s="2">
        <f t="shared" si="2"/>
        <v>0.57692307692307687</v>
      </c>
    </row>
    <row r="151" spans="1:8" x14ac:dyDescent="0.25">
      <c r="A151">
        <v>143121</v>
      </c>
      <c r="B151" t="s">
        <v>105</v>
      </c>
      <c r="C151" t="s">
        <v>122</v>
      </c>
      <c r="D151" t="s">
        <v>1082</v>
      </c>
      <c r="E151" t="s">
        <v>3</v>
      </c>
      <c r="F151" s="1">
        <v>62</v>
      </c>
      <c r="G151" s="1">
        <v>45</v>
      </c>
      <c r="H151" s="2">
        <f t="shared" si="2"/>
        <v>0.72580645161290325</v>
      </c>
    </row>
    <row r="152" spans="1:8" x14ac:dyDescent="0.25">
      <c r="A152">
        <v>200301</v>
      </c>
      <c r="B152" t="s">
        <v>105</v>
      </c>
      <c r="C152" t="s">
        <v>123</v>
      </c>
      <c r="D152" t="s">
        <v>1082</v>
      </c>
      <c r="E152" t="s">
        <v>3</v>
      </c>
      <c r="F152" s="1">
        <v>64</v>
      </c>
      <c r="G152" s="1">
        <v>41</v>
      </c>
      <c r="H152" s="2">
        <f t="shared" si="2"/>
        <v>0.640625</v>
      </c>
    </row>
    <row r="153" spans="1:8" x14ac:dyDescent="0.25">
      <c r="A153">
        <v>200231</v>
      </c>
      <c r="B153" t="s">
        <v>105</v>
      </c>
      <c r="C153" t="s">
        <v>124</v>
      </c>
      <c r="D153" t="s">
        <v>1082</v>
      </c>
      <c r="E153" t="s">
        <v>3</v>
      </c>
      <c r="F153" s="1">
        <v>41</v>
      </c>
      <c r="G153" s="1">
        <v>18</v>
      </c>
      <c r="H153" s="2">
        <f t="shared" si="2"/>
        <v>0.43902439024390244</v>
      </c>
    </row>
    <row r="154" spans="1:8" x14ac:dyDescent="0.25">
      <c r="A154">
        <v>141161</v>
      </c>
      <c r="B154" t="s">
        <v>105</v>
      </c>
      <c r="C154" t="s">
        <v>125</v>
      </c>
      <c r="D154" t="s">
        <v>1082</v>
      </c>
      <c r="E154" t="s">
        <v>3</v>
      </c>
      <c r="F154" s="1">
        <v>45</v>
      </c>
      <c r="G154" s="1">
        <v>27</v>
      </c>
      <c r="H154" s="2">
        <f t="shared" si="2"/>
        <v>0.6</v>
      </c>
    </row>
    <row r="155" spans="1:8" x14ac:dyDescent="0.25">
      <c r="A155">
        <v>143111</v>
      </c>
      <c r="B155" t="s">
        <v>105</v>
      </c>
      <c r="C155" t="s">
        <v>126</v>
      </c>
      <c r="D155" t="s">
        <v>1082</v>
      </c>
      <c r="E155" t="s">
        <v>3</v>
      </c>
      <c r="F155" s="1">
        <v>83</v>
      </c>
      <c r="G155" s="1">
        <v>54</v>
      </c>
      <c r="H155" s="2">
        <f t="shared" si="2"/>
        <v>0.6506024096385542</v>
      </c>
    </row>
    <row r="156" spans="1:8" x14ac:dyDescent="0.25">
      <c r="A156">
        <v>143997</v>
      </c>
      <c r="B156" t="s">
        <v>105</v>
      </c>
      <c r="C156" t="s">
        <v>127</v>
      </c>
      <c r="D156" t="s">
        <v>1081</v>
      </c>
      <c r="E156" t="s">
        <v>3</v>
      </c>
      <c r="F156" s="1">
        <v>40</v>
      </c>
      <c r="G156" s="1">
        <v>32</v>
      </c>
      <c r="H156" s="2">
        <f t="shared" si="2"/>
        <v>0.8</v>
      </c>
    </row>
    <row r="157" spans="1:8" x14ac:dyDescent="0.25">
      <c r="A157">
        <v>141181</v>
      </c>
      <c r="B157" t="s">
        <v>105</v>
      </c>
      <c r="C157" t="s">
        <v>128</v>
      </c>
      <c r="D157" t="s">
        <v>1082</v>
      </c>
      <c r="E157" t="s">
        <v>3</v>
      </c>
      <c r="F157" s="1">
        <v>48</v>
      </c>
      <c r="G157" s="1">
        <v>30</v>
      </c>
      <c r="H157" s="2">
        <f t="shared" si="2"/>
        <v>0.625</v>
      </c>
    </row>
    <row r="158" spans="1:8" x14ac:dyDescent="0.25">
      <c r="A158">
        <v>200161</v>
      </c>
      <c r="B158" t="s">
        <v>105</v>
      </c>
      <c r="C158" t="s">
        <v>1133</v>
      </c>
      <c r="D158" t="s">
        <v>1082</v>
      </c>
      <c r="E158" t="s">
        <v>3</v>
      </c>
      <c r="F158" s="1">
        <v>80</v>
      </c>
      <c r="G158" s="1">
        <v>28</v>
      </c>
      <c r="H158" s="2">
        <f t="shared" si="2"/>
        <v>0.35</v>
      </c>
    </row>
    <row r="159" spans="1:8" x14ac:dyDescent="0.25">
      <c r="A159">
        <v>141111</v>
      </c>
      <c r="B159" t="s">
        <v>105</v>
      </c>
      <c r="C159" t="s">
        <v>129</v>
      </c>
      <c r="D159" t="s">
        <v>1082</v>
      </c>
      <c r="E159" t="s">
        <v>3</v>
      </c>
      <c r="F159" s="1">
        <v>70</v>
      </c>
      <c r="G159" s="1">
        <v>45</v>
      </c>
      <c r="H159" s="2">
        <f t="shared" si="2"/>
        <v>0.6428571428571429</v>
      </c>
    </row>
    <row r="160" spans="1:8" x14ac:dyDescent="0.25">
      <c r="A160">
        <v>143767</v>
      </c>
      <c r="B160" t="s">
        <v>105</v>
      </c>
      <c r="C160" t="s">
        <v>130</v>
      </c>
      <c r="D160" t="s">
        <v>1081</v>
      </c>
      <c r="E160" t="s">
        <v>3</v>
      </c>
      <c r="F160" s="1">
        <v>45</v>
      </c>
      <c r="G160" s="1">
        <v>30</v>
      </c>
      <c r="H160" s="2">
        <f t="shared" si="2"/>
        <v>0.66666666666666663</v>
      </c>
    </row>
    <row r="161" spans="1:8" x14ac:dyDescent="0.25">
      <c r="A161">
        <v>200111</v>
      </c>
      <c r="B161" t="s">
        <v>105</v>
      </c>
      <c r="C161" t="s">
        <v>131</v>
      </c>
      <c r="D161" t="s">
        <v>1082</v>
      </c>
      <c r="E161" t="s">
        <v>3</v>
      </c>
      <c r="F161" s="1">
        <v>106</v>
      </c>
      <c r="G161" s="1">
        <v>49</v>
      </c>
      <c r="H161" s="2">
        <f t="shared" si="2"/>
        <v>0.46226415094339623</v>
      </c>
    </row>
    <row r="162" spans="1:8" x14ac:dyDescent="0.25">
      <c r="A162">
        <v>143421</v>
      </c>
      <c r="B162" t="s">
        <v>105</v>
      </c>
      <c r="C162" t="s">
        <v>132</v>
      </c>
      <c r="D162" t="s">
        <v>1082</v>
      </c>
      <c r="E162" t="s">
        <v>3</v>
      </c>
      <c r="F162" s="1">
        <v>83</v>
      </c>
      <c r="G162" s="1">
        <v>30</v>
      </c>
      <c r="H162" s="2">
        <f t="shared" si="2"/>
        <v>0.36144578313253012</v>
      </c>
    </row>
    <row r="163" spans="1:8" x14ac:dyDescent="0.25">
      <c r="A163">
        <v>143221</v>
      </c>
      <c r="B163" t="s">
        <v>105</v>
      </c>
      <c r="C163" t="s">
        <v>133</v>
      </c>
      <c r="D163" t="s">
        <v>1082</v>
      </c>
      <c r="E163" t="s">
        <v>3</v>
      </c>
      <c r="F163" s="1">
        <v>34</v>
      </c>
      <c r="G163" s="1">
        <v>19</v>
      </c>
      <c r="H163" s="2">
        <f t="shared" si="2"/>
        <v>0.55882352941176472</v>
      </c>
    </row>
    <row r="164" spans="1:8" x14ac:dyDescent="0.25">
      <c r="A164">
        <v>143897</v>
      </c>
      <c r="B164" t="s">
        <v>105</v>
      </c>
      <c r="C164" t="s">
        <v>134</v>
      </c>
      <c r="D164" t="s">
        <v>1081</v>
      </c>
      <c r="E164" t="s">
        <v>3</v>
      </c>
      <c r="F164" s="1">
        <v>30</v>
      </c>
      <c r="G164" s="1">
        <v>21</v>
      </c>
      <c r="H164" s="2">
        <f t="shared" si="2"/>
        <v>0.7</v>
      </c>
    </row>
    <row r="165" spans="1:8" x14ac:dyDescent="0.25">
      <c r="A165">
        <v>200291</v>
      </c>
      <c r="B165" t="s">
        <v>105</v>
      </c>
      <c r="C165" t="s">
        <v>135</v>
      </c>
      <c r="D165" t="s">
        <v>1082</v>
      </c>
      <c r="E165" t="s">
        <v>3</v>
      </c>
      <c r="F165" s="1">
        <v>44</v>
      </c>
      <c r="G165" s="1">
        <v>35</v>
      </c>
      <c r="H165" s="2">
        <f t="shared" si="2"/>
        <v>0.79545454545454541</v>
      </c>
    </row>
    <row r="166" spans="1:8" x14ac:dyDescent="0.25">
      <c r="A166">
        <v>143987</v>
      </c>
      <c r="B166" t="s">
        <v>105</v>
      </c>
      <c r="C166" t="s">
        <v>136</v>
      </c>
      <c r="D166" t="s">
        <v>1081</v>
      </c>
      <c r="E166" t="s">
        <v>3</v>
      </c>
      <c r="F166" s="1">
        <v>67</v>
      </c>
      <c r="G166" s="1">
        <v>35</v>
      </c>
      <c r="H166" s="2">
        <f t="shared" si="2"/>
        <v>0.52238805970149249</v>
      </c>
    </row>
    <row r="167" spans="1:8" x14ac:dyDescent="0.25">
      <c r="A167">
        <v>141311</v>
      </c>
      <c r="B167" t="s">
        <v>105</v>
      </c>
      <c r="C167" t="s">
        <v>137</v>
      </c>
      <c r="D167" t="s">
        <v>1082</v>
      </c>
      <c r="E167" t="s">
        <v>3</v>
      </c>
      <c r="F167" s="1">
        <v>55</v>
      </c>
      <c r="G167" s="1">
        <v>22</v>
      </c>
      <c r="H167" s="2">
        <f t="shared" si="2"/>
        <v>0.4</v>
      </c>
    </row>
    <row r="168" spans="1:8" x14ac:dyDescent="0.25">
      <c r="A168">
        <v>143231</v>
      </c>
      <c r="B168" t="s">
        <v>105</v>
      </c>
      <c r="C168" t="s">
        <v>138</v>
      </c>
      <c r="D168" t="s">
        <v>1082</v>
      </c>
      <c r="E168" t="s">
        <v>3</v>
      </c>
      <c r="F168" s="1">
        <v>33</v>
      </c>
      <c r="G168" s="1">
        <v>20</v>
      </c>
      <c r="H168" s="2">
        <f t="shared" si="2"/>
        <v>0.60606060606060608</v>
      </c>
    </row>
    <row r="169" spans="1:8" x14ac:dyDescent="0.25">
      <c r="A169">
        <v>141121</v>
      </c>
      <c r="B169" t="s">
        <v>105</v>
      </c>
      <c r="C169" t="s">
        <v>139</v>
      </c>
      <c r="D169" t="s">
        <v>1082</v>
      </c>
      <c r="E169" t="s">
        <v>3</v>
      </c>
      <c r="F169" s="1">
        <v>46</v>
      </c>
      <c r="G169" s="1">
        <v>24</v>
      </c>
      <c r="H169" s="2">
        <f t="shared" si="2"/>
        <v>0.52173913043478259</v>
      </c>
    </row>
    <row r="170" spans="1:8" x14ac:dyDescent="0.25">
      <c r="A170">
        <v>203031</v>
      </c>
      <c r="B170" t="s">
        <v>105</v>
      </c>
      <c r="C170" t="s">
        <v>140</v>
      </c>
      <c r="D170" t="s">
        <v>1082</v>
      </c>
      <c r="E170" t="s">
        <v>3</v>
      </c>
      <c r="F170" s="1">
        <v>30</v>
      </c>
      <c r="G170" s="1">
        <v>18</v>
      </c>
      <c r="H170" s="2">
        <f t="shared" si="2"/>
        <v>0.6</v>
      </c>
    </row>
    <row r="171" spans="1:8" x14ac:dyDescent="0.25">
      <c r="A171">
        <v>143141</v>
      </c>
      <c r="B171" t="s">
        <v>105</v>
      </c>
      <c r="C171" t="s">
        <v>141</v>
      </c>
      <c r="D171" t="s">
        <v>1082</v>
      </c>
      <c r="E171" t="s">
        <v>3</v>
      </c>
      <c r="F171" s="1">
        <v>32</v>
      </c>
      <c r="G171" s="1">
        <v>22</v>
      </c>
      <c r="H171" s="2">
        <f t="shared" si="2"/>
        <v>0.6875</v>
      </c>
    </row>
    <row r="172" spans="1:8" x14ac:dyDescent="0.25">
      <c r="A172">
        <v>141381</v>
      </c>
      <c r="B172" t="s">
        <v>105</v>
      </c>
      <c r="C172" t="s">
        <v>142</v>
      </c>
      <c r="D172" t="s">
        <v>1082</v>
      </c>
      <c r="E172" t="s">
        <v>3</v>
      </c>
      <c r="F172" s="1">
        <v>59</v>
      </c>
      <c r="G172" s="1">
        <v>40</v>
      </c>
      <c r="H172" s="2">
        <f t="shared" si="2"/>
        <v>0.67796610169491522</v>
      </c>
    </row>
    <row r="173" spans="1:8" x14ac:dyDescent="0.25">
      <c r="A173">
        <v>141261</v>
      </c>
      <c r="B173" t="s">
        <v>105</v>
      </c>
      <c r="C173" t="s">
        <v>143</v>
      </c>
      <c r="D173" t="s">
        <v>1082</v>
      </c>
      <c r="E173" t="s">
        <v>3</v>
      </c>
      <c r="F173" s="1">
        <v>29</v>
      </c>
      <c r="G173" s="1">
        <v>16</v>
      </c>
      <c r="H173" s="2">
        <f t="shared" si="2"/>
        <v>0.55172413793103448</v>
      </c>
    </row>
    <row r="174" spans="1:8" x14ac:dyDescent="0.25">
      <c r="A174">
        <v>200201</v>
      </c>
      <c r="B174" t="s">
        <v>105</v>
      </c>
      <c r="C174" t="s">
        <v>144</v>
      </c>
      <c r="D174" t="s">
        <v>1082</v>
      </c>
      <c r="E174" t="s">
        <v>3</v>
      </c>
      <c r="F174" s="1">
        <v>32</v>
      </c>
      <c r="G174" s="1">
        <v>14</v>
      </c>
      <c r="H174" s="2">
        <f t="shared" si="2"/>
        <v>0.4375</v>
      </c>
    </row>
    <row r="175" spans="1:8" x14ac:dyDescent="0.25">
      <c r="A175">
        <v>143877</v>
      </c>
      <c r="B175" t="s">
        <v>105</v>
      </c>
      <c r="C175" t="s">
        <v>145</v>
      </c>
      <c r="D175" t="s">
        <v>1081</v>
      </c>
      <c r="E175" t="s">
        <v>3</v>
      </c>
      <c r="F175" s="1">
        <v>20</v>
      </c>
      <c r="G175" s="1">
        <v>11</v>
      </c>
      <c r="H175" s="2">
        <f t="shared" si="2"/>
        <v>0.55000000000000004</v>
      </c>
    </row>
    <row r="176" spans="1:8" x14ac:dyDescent="0.25">
      <c r="A176">
        <v>143151</v>
      </c>
      <c r="B176" t="s">
        <v>105</v>
      </c>
      <c r="C176" t="s">
        <v>146</v>
      </c>
      <c r="D176" t="s">
        <v>1082</v>
      </c>
      <c r="E176" t="s">
        <v>3</v>
      </c>
      <c r="F176" s="1">
        <v>32</v>
      </c>
      <c r="G176" s="1">
        <v>22</v>
      </c>
      <c r="H176" s="2">
        <f t="shared" si="2"/>
        <v>0.6875</v>
      </c>
    </row>
    <row r="177" spans="1:8" x14ac:dyDescent="0.25">
      <c r="A177">
        <v>200341</v>
      </c>
      <c r="B177" t="s">
        <v>105</v>
      </c>
      <c r="C177" t="s">
        <v>147</v>
      </c>
      <c r="D177" t="s">
        <v>1082</v>
      </c>
      <c r="E177" t="s">
        <v>3</v>
      </c>
      <c r="F177" s="1">
        <v>46</v>
      </c>
      <c r="G177" s="1">
        <v>28</v>
      </c>
      <c r="H177" s="2">
        <f t="shared" si="2"/>
        <v>0.60869565217391308</v>
      </c>
    </row>
    <row r="178" spans="1:8" x14ac:dyDescent="0.25">
      <c r="A178">
        <v>141271</v>
      </c>
      <c r="B178" t="s">
        <v>105</v>
      </c>
      <c r="C178" t="s">
        <v>576</v>
      </c>
      <c r="D178" t="s">
        <v>1082</v>
      </c>
      <c r="E178" t="s">
        <v>3</v>
      </c>
      <c r="F178" s="1">
        <v>91</v>
      </c>
      <c r="G178" s="1">
        <v>60</v>
      </c>
      <c r="H178" s="2">
        <f t="shared" si="2"/>
        <v>0.65934065934065933</v>
      </c>
    </row>
    <row r="179" spans="1:8" x14ac:dyDescent="0.25">
      <c r="A179">
        <v>200381</v>
      </c>
      <c r="B179" t="s">
        <v>105</v>
      </c>
      <c r="C179" t="s">
        <v>148</v>
      </c>
      <c r="D179" t="s">
        <v>1082</v>
      </c>
      <c r="E179" t="s">
        <v>3</v>
      </c>
      <c r="F179" s="1">
        <v>31</v>
      </c>
      <c r="G179" s="1">
        <v>16</v>
      </c>
      <c r="H179" s="2">
        <f t="shared" si="2"/>
        <v>0.5161290322580645</v>
      </c>
    </row>
    <row r="180" spans="1:8" x14ac:dyDescent="0.25">
      <c r="A180">
        <v>143171</v>
      </c>
      <c r="B180" t="s">
        <v>105</v>
      </c>
      <c r="C180" t="s">
        <v>149</v>
      </c>
      <c r="D180" t="s">
        <v>1082</v>
      </c>
      <c r="E180" t="s">
        <v>3</v>
      </c>
      <c r="F180" s="1">
        <v>43</v>
      </c>
      <c r="G180" s="1">
        <v>19</v>
      </c>
      <c r="H180" s="2">
        <f t="shared" si="2"/>
        <v>0.44186046511627908</v>
      </c>
    </row>
    <row r="181" spans="1:8" x14ac:dyDescent="0.25">
      <c r="A181">
        <v>200617</v>
      </c>
      <c r="B181" t="s">
        <v>105</v>
      </c>
      <c r="C181" t="s">
        <v>150</v>
      </c>
      <c r="D181" t="s">
        <v>1081</v>
      </c>
      <c r="E181" t="s">
        <v>3</v>
      </c>
      <c r="F181" s="1">
        <v>18</v>
      </c>
      <c r="G181" s="1">
        <v>13</v>
      </c>
      <c r="H181" s="2">
        <f t="shared" si="2"/>
        <v>0.72222222222222221</v>
      </c>
    </row>
    <row r="182" spans="1:8" x14ac:dyDescent="0.25">
      <c r="A182">
        <v>143387</v>
      </c>
      <c r="B182" t="s">
        <v>105</v>
      </c>
      <c r="C182" t="s">
        <v>151</v>
      </c>
      <c r="D182" t="s">
        <v>1081</v>
      </c>
      <c r="E182" t="s">
        <v>3</v>
      </c>
      <c r="F182" s="1">
        <v>54</v>
      </c>
      <c r="G182" s="1">
        <v>32</v>
      </c>
      <c r="H182" s="2">
        <f t="shared" si="2"/>
        <v>0.59259259259259256</v>
      </c>
    </row>
    <row r="183" spans="1:8" x14ac:dyDescent="0.25">
      <c r="A183">
        <v>143241</v>
      </c>
      <c r="B183" t="s">
        <v>105</v>
      </c>
      <c r="C183" t="s">
        <v>152</v>
      </c>
      <c r="D183" t="s">
        <v>1082</v>
      </c>
      <c r="E183" t="s">
        <v>3</v>
      </c>
      <c r="F183" s="1">
        <v>58</v>
      </c>
      <c r="G183" s="1">
        <v>14</v>
      </c>
      <c r="H183" s="2">
        <f t="shared" si="2"/>
        <v>0.2413793103448276</v>
      </c>
    </row>
    <row r="184" spans="1:8" x14ac:dyDescent="0.25">
      <c r="A184">
        <v>144007</v>
      </c>
      <c r="B184" t="s">
        <v>105</v>
      </c>
      <c r="C184" t="s">
        <v>153</v>
      </c>
      <c r="D184" t="s">
        <v>1081</v>
      </c>
      <c r="E184" t="s">
        <v>3</v>
      </c>
      <c r="F184" s="1">
        <v>23</v>
      </c>
      <c r="G184" s="1">
        <v>16</v>
      </c>
      <c r="H184" s="2">
        <f t="shared" si="2"/>
        <v>0.69565217391304346</v>
      </c>
    </row>
    <row r="185" spans="1:8" x14ac:dyDescent="0.25">
      <c r="A185">
        <v>141131</v>
      </c>
      <c r="B185" t="s">
        <v>105</v>
      </c>
      <c r="C185" t="s">
        <v>154</v>
      </c>
      <c r="D185" t="s">
        <v>1082</v>
      </c>
      <c r="E185" t="s">
        <v>3</v>
      </c>
      <c r="F185" s="1">
        <v>41</v>
      </c>
      <c r="G185" s="1">
        <v>31</v>
      </c>
      <c r="H185" s="2">
        <f t="shared" si="2"/>
        <v>0.75609756097560976</v>
      </c>
    </row>
    <row r="186" spans="1:8" x14ac:dyDescent="0.25">
      <c r="A186">
        <v>200261</v>
      </c>
      <c r="B186" t="s">
        <v>105</v>
      </c>
      <c r="C186" t="s">
        <v>156</v>
      </c>
      <c r="D186" t="s">
        <v>1082</v>
      </c>
      <c r="E186" t="s">
        <v>3</v>
      </c>
      <c r="F186" s="1">
        <v>89</v>
      </c>
      <c r="G186" s="1">
        <v>28</v>
      </c>
      <c r="H186" s="2">
        <f t="shared" si="2"/>
        <v>0.3146067415730337</v>
      </c>
    </row>
    <row r="187" spans="1:8" x14ac:dyDescent="0.25">
      <c r="A187">
        <v>200321</v>
      </c>
      <c r="B187" t="s">
        <v>105</v>
      </c>
      <c r="C187" t="s">
        <v>157</v>
      </c>
      <c r="D187" t="s">
        <v>1082</v>
      </c>
      <c r="E187" t="s">
        <v>3</v>
      </c>
      <c r="F187" s="1">
        <v>55</v>
      </c>
      <c r="G187" s="1">
        <v>20</v>
      </c>
      <c r="H187" s="2">
        <f t="shared" si="2"/>
        <v>0.36363636363636365</v>
      </c>
    </row>
    <row r="188" spans="1:8" x14ac:dyDescent="0.25">
      <c r="A188">
        <v>141151</v>
      </c>
      <c r="B188" t="s">
        <v>105</v>
      </c>
      <c r="C188" t="s">
        <v>158</v>
      </c>
      <c r="D188" t="s">
        <v>1082</v>
      </c>
      <c r="E188" t="s">
        <v>3</v>
      </c>
      <c r="F188" s="1">
        <v>44</v>
      </c>
      <c r="G188" s="1">
        <v>26</v>
      </c>
      <c r="H188" s="2">
        <f t="shared" si="2"/>
        <v>0.59090909090909094</v>
      </c>
    </row>
    <row r="189" spans="1:8" x14ac:dyDescent="0.25">
      <c r="A189">
        <v>143161</v>
      </c>
      <c r="B189" t="s">
        <v>105</v>
      </c>
      <c r="C189" t="s">
        <v>159</v>
      </c>
      <c r="D189" t="s">
        <v>1082</v>
      </c>
      <c r="E189" t="s">
        <v>3</v>
      </c>
      <c r="F189" s="1">
        <v>51</v>
      </c>
      <c r="G189" s="1">
        <v>25</v>
      </c>
      <c r="H189" s="2">
        <f t="shared" si="2"/>
        <v>0.49019607843137253</v>
      </c>
    </row>
    <row r="190" spans="1:8" x14ac:dyDescent="0.25">
      <c r="A190">
        <v>149317</v>
      </c>
      <c r="B190" t="s">
        <v>105</v>
      </c>
      <c r="C190" t="s">
        <v>160</v>
      </c>
      <c r="D190" t="s">
        <v>1081</v>
      </c>
      <c r="E190" t="s">
        <v>3</v>
      </c>
      <c r="F190" s="1">
        <v>30</v>
      </c>
      <c r="G190" s="1">
        <v>9</v>
      </c>
      <c r="H190" s="2">
        <f t="shared" si="2"/>
        <v>0.3</v>
      </c>
    </row>
    <row r="191" spans="1:8" x14ac:dyDescent="0.25">
      <c r="A191">
        <v>141371</v>
      </c>
      <c r="B191" t="s">
        <v>105</v>
      </c>
      <c r="C191" t="s">
        <v>161</v>
      </c>
      <c r="D191" t="s">
        <v>1082</v>
      </c>
      <c r="E191" t="s">
        <v>3</v>
      </c>
      <c r="F191" s="1">
        <v>32</v>
      </c>
      <c r="G191" s="1">
        <v>21</v>
      </c>
      <c r="H191" s="2">
        <f t="shared" si="2"/>
        <v>0.65625</v>
      </c>
    </row>
    <row r="192" spans="1:8" x14ac:dyDescent="0.25">
      <c r="A192">
        <v>140271</v>
      </c>
      <c r="B192" t="s">
        <v>105</v>
      </c>
      <c r="C192" t="s">
        <v>162</v>
      </c>
      <c r="D192" t="s">
        <v>1082</v>
      </c>
      <c r="E192" t="s">
        <v>3</v>
      </c>
      <c r="F192" s="1">
        <v>56</v>
      </c>
      <c r="G192" s="1">
        <v>34</v>
      </c>
      <c r="H192" s="2">
        <f t="shared" si="2"/>
        <v>0.6071428571428571</v>
      </c>
    </row>
    <row r="193" spans="1:8" x14ac:dyDescent="0.25">
      <c r="A193">
        <v>200141</v>
      </c>
      <c r="B193" t="s">
        <v>105</v>
      </c>
      <c r="C193" t="s">
        <v>163</v>
      </c>
      <c r="D193" t="s">
        <v>1082</v>
      </c>
      <c r="E193" t="s">
        <v>3</v>
      </c>
      <c r="F193" s="1">
        <v>85</v>
      </c>
      <c r="G193" s="1">
        <v>62</v>
      </c>
      <c r="H193" s="2">
        <f t="shared" si="2"/>
        <v>0.72941176470588232</v>
      </c>
    </row>
    <row r="194" spans="1:8" x14ac:dyDescent="0.25">
      <c r="A194">
        <v>141331</v>
      </c>
      <c r="B194" t="s">
        <v>105</v>
      </c>
      <c r="C194" t="s">
        <v>164</v>
      </c>
      <c r="D194" t="s">
        <v>1082</v>
      </c>
      <c r="E194" t="s">
        <v>3</v>
      </c>
      <c r="F194" s="1">
        <v>76</v>
      </c>
      <c r="G194" s="1">
        <v>32</v>
      </c>
      <c r="H194" s="2">
        <f t="shared" ref="H194:H257" si="3">G194/F194</f>
        <v>0.42105263157894735</v>
      </c>
    </row>
    <row r="195" spans="1:8" x14ac:dyDescent="0.25">
      <c r="A195">
        <v>200081</v>
      </c>
      <c r="B195" t="s">
        <v>105</v>
      </c>
      <c r="C195" t="s">
        <v>165</v>
      </c>
      <c r="D195" t="s">
        <v>1082</v>
      </c>
      <c r="E195" t="s">
        <v>3</v>
      </c>
      <c r="F195" s="1">
        <v>66</v>
      </c>
      <c r="G195" s="1">
        <v>36</v>
      </c>
      <c r="H195" s="2">
        <f t="shared" si="3"/>
        <v>0.54545454545454541</v>
      </c>
    </row>
    <row r="196" spans="1:8" x14ac:dyDescent="0.25">
      <c r="A196">
        <v>200191</v>
      </c>
      <c r="B196" t="s">
        <v>105</v>
      </c>
      <c r="C196" t="s">
        <v>166</v>
      </c>
      <c r="D196" t="s">
        <v>1082</v>
      </c>
      <c r="E196" t="s">
        <v>3</v>
      </c>
      <c r="F196" s="1">
        <v>83</v>
      </c>
      <c r="G196" s="1">
        <v>31</v>
      </c>
      <c r="H196" s="2">
        <f t="shared" si="3"/>
        <v>0.37349397590361444</v>
      </c>
    </row>
    <row r="197" spans="1:8" x14ac:dyDescent="0.25">
      <c r="A197">
        <v>143527</v>
      </c>
      <c r="B197" t="s">
        <v>105</v>
      </c>
      <c r="C197" t="s">
        <v>167</v>
      </c>
      <c r="D197" t="s">
        <v>1081</v>
      </c>
      <c r="E197" t="s">
        <v>3</v>
      </c>
      <c r="F197" s="1">
        <v>25</v>
      </c>
      <c r="G197" s="1">
        <v>11</v>
      </c>
      <c r="H197" s="2">
        <f t="shared" si="3"/>
        <v>0.44</v>
      </c>
    </row>
    <row r="198" spans="1:8" x14ac:dyDescent="0.25">
      <c r="A198">
        <v>200181</v>
      </c>
      <c r="B198" t="s">
        <v>105</v>
      </c>
      <c r="C198" t="s">
        <v>168</v>
      </c>
      <c r="D198" t="s">
        <v>1082</v>
      </c>
      <c r="E198" t="s">
        <v>3</v>
      </c>
      <c r="F198" s="1">
        <v>49</v>
      </c>
      <c r="G198" s="1">
        <v>28</v>
      </c>
      <c r="H198" s="2">
        <f t="shared" si="3"/>
        <v>0.5714285714285714</v>
      </c>
    </row>
    <row r="199" spans="1:8" x14ac:dyDescent="0.25">
      <c r="A199">
        <v>143357</v>
      </c>
      <c r="B199" t="s">
        <v>105</v>
      </c>
      <c r="C199" t="s">
        <v>169</v>
      </c>
      <c r="D199" t="s">
        <v>1081</v>
      </c>
      <c r="E199" t="s">
        <v>3</v>
      </c>
      <c r="F199" s="1">
        <v>26</v>
      </c>
      <c r="G199" s="1">
        <v>14</v>
      </c>
      <c r="H199" s="2">
        <f t="shared" si="3"/>
        <v>0.53846153846153844</v>
      </c>
    </row>
    <row r="200" spans="1:8" x14ac:dyDescent="0.25">
      <c r="A200">
        <v>141391</v>
      </c>
      <c r="B200" t="s">
        <v>105</v>
      </c>
      <c r="C200" t="s">
        <v>170</v>
      </c>
      <c r="D200" t="s">
        <v>1082</v>
      </c>
      <c r="E200" t="s">
        <v>3</v>
      </c>
      <c r="F200" s="1">
        <v>30</v>
      </c>
      <c r="G200" s="1">
        <v>15</v>
      </c>
      <c r="H200" s="2">
        <f t="shared" si="3"/>
        <v>0.5</v>
      </c>
    </row>
    <row r="201" spans="1:8" x14ac:dyDescent="0.25">
      <c r="A201">
        <v>141491</v>
      </c>
      <c r="B201" t="s">
        <v>105</v>
      </c>
      <c r="C201" t="s">
        <v>171</v>
      </c>
      <c r="D201" t="s">
        <v>1082</v>
      </c>
      <c r="E201" t="s">
        <v>3</v>
      </c>
      <c r="F201" s="1">
        <v>27</v>
      </c>
      <c r="G201" s="1">
        <v>20</v>
      </c>
      <c r="H201" s="2">
        <f t="shared" si="3"/>
        <v>0.7407407407407407</v>
      </c>
    </row>
    <row r="202" spans="1:8" x14ac:dyDescent="0.25">
      <c r="A202">
        <v>200271</v>
      </c>
      <c r="B202" t="s">
        <v>105</v>
      </c>
      <c r="C202" t="s">
        <v>172</v>
      </c>
      <c r="D202" t="s">
        <v>1082</v>
      </c>
      <c r="E202" t="s">
        <v>3</v>
      </c>
      <c r="F202" s="1">
        <v>58</v>
      </c>
      <c r="G202" s="1">
        <v>24</v>
      </c>
      <c r="H202" s="2">
        <f t="shared" si="3"/>
        <v>0.41379310344827586</v>
      </c>
    </row>
    <row r="203" spans="1:8" x14ac:dyDescent="0.25">
      <c r="A203">
        <v>143291</v>
      </c>
      <c r="B203" t="s">
        <v>105</v>
      </c>
      <c r="C203" t="s">
        <v>173</v>
      </c>
      <c r="D203" t="s">
        <v>1082</v>
      </c>
      <c r="E203" t="s">
        <v>3</v>
      </c>
      <c r="F203" s="1">
        <v>68</v>
      </c>
      <c r="G203" s="1">
        <v>38</v>
      </c>
      <c r="H203" s="2">
        <f t="shared" si="3"/>
        <v>0.55882352941176472</v>
      </c>
    </row>
    <row r="204" spans="1:8" x14ac:dyDescent="0.25">
      <c r="A204">
        <v>143251</v>
      </c>
      <c r="B204" t="s">
        <v>105</v>
      </c>
      <c r="C204" t="s">
        <v>174</v>
      </c>
      <c r="D204" t="s">
        <v>1082</v>
      </c>
      <c r="E204" t="s">
        <v>3</v>
      </c>
      <c r="F204" s="1">
        <v>55</v>
      </c>
      <c r="G204" s="1">
        <v>25</v>
      </c>
      <c r="H204" s="2">
        <f t="shared" si="3"/>
        <v>0.45454545454545453</v>
      </c>
    </row>
    <row r="205" spans="1:8" x14ac:dyDescent="0.25">
      <c r="A205">
        <v>200211</v>
      </c>
      <c r="B205" t="s">
        <v>105</v>
      </c>
      <c r="C205" t="s">
        <v>175</v>
      </c>
      <c r="D205" t="s">
        <v>1082</v>
      </c>
      <c r="E205" t="s">
        <v>3</v>
      </c>
      <c r="F205" s="1">
        <v>63</v>
      </c>
      <c r="G205" s="1">
        <v>29</v>
      </c>
      <c r="H205" s="2">
        <f t="shared" si="3"/>
        <v>0.46031746031746029</v>
      </c>
    </row>
    <row r="206" spans="1:8" x14ac:dyDescent="0.25">
      <c r="A206">
        <v>200121</v>
      </c>
      <c r="B206" t="s">
        <v>105</v>
      </c>
      <c r="C206" t="s">
        <v>176</v>
      </c>
      <c r="D206" t="s">
        <v>1082</v>
      </c>
      <c r="E206" t="s">
        <v>3</v>
      </c>
      <c r="F206" s="1">
        <v>34</v>
      </c>
      <c r="G206" s="1">
        <v>16</v>
      </c>
      <c r="H206" s="2">
        <f t="shared" si="3"/>
        <v>0.47058823529411764</v>
      </c>
    </row>
    <row r="207" spans="1:8" x14ac:dyDescent="0.25">
      <c r="A207">
        <v>143851</v>
      </c>
      <c r="B207" t="s">
        <v>105</v>
      </c>
      <c r="C207" t="s">
        <v>177</v>
      </c>
      <c r="D207" t="s">
        <v>1082</v>
      </c>
      <c r="E207" t="s">
        <v>3</v>
      </c>
      <c r="F207" s="1">
        <v>43</v>
      </c>
      <c r="G207" s="1">
        <v>22</v>
      </c>
      <c r="H207" s="2">
        <f t="shared" si="3"/>
        <v>0.51162790697674421</v>
      </c>
    </row>
    <row r="208" spans="1:8" x14ac:dyDescent="0.25">
      <c r="A208">
        <v>143721</v>
      </c>
      <c r="B208" t="s">
        <v>105</v>
      </c>
      <c r="C208" t="s">
        <v>178</v>
      </c>
      <c r="D208" t="s">
        <v>1082</v>
      </c>
      <c r="E208" t="s">
        <v>3</v>
      </c>
      <c r="F208" s="1">
        <v>134</v>
      </c>
      <c r="G208" s="1">
        <v>84</v>
      </c>
      <c r="H208" s="2">
        <f t="shared" si="3"/>
        <v>0.62686567164179108</v>
      </c>
    </row>
    <row r="209" spans="1:8" x14ac:dyDescent="0.25">
      <c r="A209">
        <v>143441</v>
      </c>
      <c r="B209" t="s">
        <v>105</v>
      </c>
      <c r="C209" t="s">
        <v>179</v>
      </c>
      <c r="D209" t="s">
        <v>1082</v>
      </c>
      <c r="E209" t="s">
        <v>3</v>
      </c>
      <c r="F209" s="1">
        <v>47</v>
      </c>
      <c r="G209" s="1">
        <v>30</v>
      </c>
      <c r="H209" s="2">
        <f t="shared" si="3"/>
        <v>0.63829787234042556</v>
      </c>
    </row>
    <row r="210" spans="1:8" x14ac:dyDescent="0.25">
      <c r="A210">
        <v>200101</v>
      </c>
      <c r="B210" t="s">
        <v>105</v>
      </c>
      <c r="C210" t="s">
        <v>180</v>
      </c>
      <c r="D210" t="s">
        <v>1082</v>
      </c>
      <c r="E210" t="s">
        <v>3</v>
      </c>
      <c r="F210" s="1">
        <v>68</v>
      </c>
      <c r="G210" s="1">
        <v>43</v>
      </c>
      <c r="H210" s="2">
        <f t="shared" si="3"/>
        <v>0.63235294117647056</v>
      </c>
    </row>
    <row r="211" spans="1:8" x14ac:dyDescent="0.25">
      <c r="A211">
        <v>200221</v>
      </c>
      <c r="B211" t="s">
        <v>105</v>
      </c>
      <c r="C211" t="s">
        <v>181</v>
      </c>
      <c r="D211" t="s">
        <v>1082</v>
      </c>
      <c r="E211" t="s">
        <v>3</v>
      </c>
      <c r="F211" s="1">
        <v>32</v>
      </c>
      <c r="G211" s="1">
        <v>15</v>
      </c>
      <c r="H211" s="2">
        <f t="shared" si="3"/>
        <v>0.46875</v>
      </c>
    </row>
    <row r="212" spans="1:8" x14ac:dyDescent="0.25">
      <c r="A212">
        <v>143537</v>
      </c>
      <c r="B212" t="s">
        <v>105</v>
      </c>
      <c r="C212" t="s">
        <v>182</v>
      </c>
      <c r="D212" t="s">
        <v>1081</v>
      </c>
      <c r="E212" t="s">
        <v>3</v>
      </c>
      <c r="F212" s="1">
        <v>23</v>
      </c>
      <c r="G212" s="1">
        <v>11</v>
      </c>
      <c r="H212" s="2">
        <f t="shared" si="3"/>
        <v>0.47826086956521741</v>
      </c>
    </row>
    <row r="213" spans="1:8" x14ac:dyDescent="0.25">
      <c r="A213">
        <v>200607</v>
      </c>
      <c r="B213" t="s">
        <v>105</v>
      </c>
      <c r="C213" t="s">
        <v>183</v>
      </c>
      <c r="D213" t="s">
        <v>1081</v>
      </c>
      <c r="E213" t="s">
        <v>3</v>
      </c>
      <c r="F213" s="1">
        <v>40</v>
      </c>
      <c r="G213" s="1">
        <v>33</v>
      </c>
      <c r="H213" s="2">
        <f t="shared" si="3"/>
        <v>0.82499999999999996</v>
      </c>
    </row>
    <row r="214" spans="1:8" x14ac:dyDescent="0.25">
      <c r="A214">
        <v>141351</v>
      </c>
      <c r="B214" t="s">
        <v>105</v>
      </c>
      <c r="C214" t="s">
        <v>184</v>
      </c>
      <c r="D214" t="s">
        <v>1082</v>
      </c>
      <c r="E214" t="s">
        <v>3</v>
      </c>
      <c r="F214" s="1">
        <v>68</v>
      </c>
      <c r="G214" s="1">
        <v>41</v>
      </c>
      <c r="H214" s="2">
        <f t="shared" si="3"/>
        <v>0.6029411764705882</v>
      </c>
    </row>
    <row r="215" spans="1:8" x14ac:dyDescent="0.25">
      <c r="A215">
        <v>200021</v>
      </c>
      <c r="B215" t="s">
        <v>105</v>
      </c>
      <c r="C215" t="s">
        <v>185</v>
      </c>
      <c r="D215" t="s">
        <v>1082</v>
      </c>
      <c r="E215" t="s">
        <v>3</v>
      </c>
      <c r="F215" s="1">
        <v>82</v>
      </c>
      <c r="G215" s="1">
        <v>57</v>
      </c>
      <c r="H215" s="2">
        <f t="shared" si="3"/>
        <v>0.69512195121951215</v>
      </c>
    </row>
    <row r="216" spans="1:8" x14ac:dyDescent="0.25">
      <c r="A216">
        <v>200031</v>
      </c>
      <c r="B216" t="s">
        <v>105</v>
      </c>
      <c r="C216" t="s">
        <v>186</v>
      </c>
      <c r="D216" t="s">
        <v>1082</v>
      </c>
      <c r="E216" t="s">
        <v>3</v>
      </c>
      <c r="F216" s="1">
        <v>52</v>
      </c>
      <c r="G216" s="1">
        <v>28</v>
      </c>
      <c r="H216" s="2">
        <f t="shared" si="3"/>
        <v>0.53846153846153844</v>
      </c>
    </row>
    <row r="217" spans="1:8" x14ac:dyDescent="0.25">
      <c r="A217">
        <v>143517</v>
      </c>
      <c r="B217" t="s">
        <v>105</v>
      </c>
      <c r="C217" t="s">
        <v>187</v>
      </c>
      <c r="D217" t="s">
        <v>1081</v>
      </c>
      <c r="E217" t="s">
        <v>3</v>
      </c>
      <c r="F217" s="1">
        <v>53</v>
      </c>
      <c r="G217" s="1">
        <v>30</v>
      </c>
      <c r="H217" s="2">
        <f t="shared" si="3"/>
        <v>0.56603773584905659</v>
      </c>
    </row>
    <row r="218" spans="1:8" x14ac:dyDescent="0.25">
      <c r="A218">
        <v>141321</v>
      </c>
      <c r="B218" t="s">
        <v>105</v>
      </c>
      <c r="C218" t="s">
        <v>188</v>
      </c>
      <c r="D218" t="s">
        <v>1082</v>
      </c>
      <c r="E218" t="s">
        <v>3</v>
      </c>
      <c r="F218" s="1">
        <v>64</v>
      </c>
      <c r="G218" s="1">
        <v>43</v>
      </c>
      <c r="H218" s="2">
        <f t="shared" si="3"/>
        <v>0.671875</v>
      </c>
    </row>
    <row r="219" spans="1:8" x14ac:dyDescent="0.25">
      <c r="A219">
        <v>143947</v>
      </c>
      <c r="B219" t="s">
        <v>105</v>
      </c>
      <c r="C219" t="s">
        <v>189</v>
      </c>
      <c r="D219" t="s">
        <v>1081</v>
      </c>
      <c r="E219" t="s">
        <v>3</v>
      </c>
      <c r="F219" s="1">
        <v>33</v>
      </c>
      <c r="G219" s="1">
        <v>19</v>
      </c>
      <c r="H219" s="2">
        <f t="shared" si="3"/>
        <v>0.5757575757575758</v>
      </c>
    </row>
    <row r="220" spans="1:8" x14ac:dyDescent="0.25">
      <c r="A220">
        <v>141621</v>
      </c>
      <c r="B220" t="s">
        <v>105</v>
      </c>
      <c r="C220" t="s">
        <v>190</v>
      </c>
      <c r="D220" t="s">
        <v>1082</v>
      </c>
      <c r="E220" t="s">
        <v>3</v>
      </c>
      <c r="F220" s="1">
        <v>78</v>
      </c>
      <c r="G220" s="1">
        <v>52</v>
      </c>
      <c r="H220" s="2">
        <f t="shared" si="3"/>
        <v>0.66666666666666663</v>
      </c>
    </row>
    <row r="221" spans="1:8" x14ac:dyDescent="0.25">
      <c r="A221">
        <v>143461</v>
      </c>
      <c r="B221" t="s">
        <v>105</v>
      </c>
      <c r="C221" t="s">
        <v>191</v>
      </c>
      <c r="D221" t="s">
        <v>1082</v>
      </c>
      <c r="E221" t="s">
        <v>3</v>
      </c>
      <c r="F221" s="1">
        <v>60</v>
      </c>
      <c r="G221" s="1">
        <v>20</v>
      </c>
      <c r="H221" s="2">
        <f t="shared" si="3"/>
        <v>0.33333333333333331</v>
      </c>
    </row>
    <row r="222" spans="1:8" x14ac:dyDescent="0.25">
      <c r="A222">
        <v>200091</v>
      </c>
      <c r="B222" t="s">
        <v>105</v>
      </c>
      <c r="C222" t="s">
        <v>192</v>
      </c>
      <c r="D222" t="s">
        <v>1082</v>
      </c>
      <c r="E222" t="s">
        <v>3</v>
      </c>
      <c r="F222" s="1">
        <v>65</v>
      </c>
      <c r="G222" s="1">
        <v>35</v>
      </c>
      <c r="H222" s="2">
        <f t="shared" si="3"/>
        <v>0.53846153846153844</v>
      </c>
    </row>
    <row r="223" spans="1:8" x14ac:dyDescent="0.25">
      <c r="A223">
        <v>200377</v>
      </c>
      <c r="B223" t="s">
        <v>105</v>
      </c>
      <c r="C223" t="s">
        <v>1134</v>
      </c>
      <c r="D223" t="s">
        <v>1081</v>
      </c>
      <c r="E223" t="s">
        <v>3</v>
      </c>
      <c r="F223" s="1">
        <v>35</v>
      </c>
      <c r="G223" s="1">
        <v>19</v>
      </c>
      <c r="H223" s="2">
        <f t="shared" si="3"/>
        <v>0.54285714285714282</v>
      </c>
    </row>
    <row r="224" spans="1:8" x14ac:dyDescent="0.25">
      <c r="A224">
        <v>200627</v>
      </c>
      <c r="B224" t="s">
        <v>105</v>
      </c>
      <c r="C224" t="s">
        <v>193</v>
      </c>
      <c r="D224" t="s">
        <v>1081</v>
      </c>
      <c r="E224" t="s">
        <v>3</v>
      </c>
      <c r="F224" s="1">
        <v>54</v>
      </c>
      <c r="G224" s="1">
        <v>34</v>
      </c>
      <c r="H224" s="2">
        <f t="shared" si="3"/>
        <v>0.62962962962962965</v>
      </c>
    </row>
    <row r="225" spans="1:8" x14ac:dyDescent="0.25">
      <c r="A225">
        <v>143777</v>
      </c>
      <c r="B225" t="s">
        <v>105</v>
      </c>
      <c r="C225" t="s">
        <v>194</v>
      </c>
      <c r="D225" t="s">
        <v>1081</v>
      </c>
      <c r="E225" t="s">
        <v>3</v>
      </c>
      <c r="F225" s="1">
        <v>15</v>
      </c>
      <c r="G225" s="1">
        <v>7</v>
      </c>
      <c r="H225" s="2">
        <f t="shared" si="3"/>
        <v>0.46666666666666667</v>
      </c>
    </row>
    <row r="226" spans="1:8" x14ac:dyDescent="0.25">
      <c r="A226">
        <v>143837</v>
      </c>
      <c r="B226" t="s">
        <v>105</v>
      </c>
      <c r="C226" t="s">
        <v>195</v>
      </c>
      <c r="D226" t="s">
        <v>1081</v>
      </c>
      <c r="E226" t="s">
        <v>3</v>
      </c>
      <c r="F226" s="1">
        <v>53</v>
      </c>
      <c r="G226" s="1">
        <v>32</v>
      </c>
      <c r="H226" s="2">
        <f t="shared" si="3"/>
        <v>0.60377358490566035</v>
      </c>
    </row>
    <row r="227" spans="1:8" x14ac:dyDescent="0.25">
      <c r="A227">
        <v>200517</v>
      </c>
      <c r="B227" t="s">
        <v>105</v>
      </c>
      <c r="C227" t="s">
        <v>196</v>
      </c>
      <c r="D227" t="s">
        <v>1081</v>
      </c>
      <c r="E227" t="s">
        <v>3</v>
      </c>
      <c r="F227" s="1">
        <v>39</v>
      </c>
      <c r="G227" s="1">
        <v>12</v>
      </c>
      <c r="H227" s="2">
        <f t="shared" si="3"/>
        <v>0.30769230769230771</v>
      </c>
    </row>
    <row r="228" spans="1:8" x14ac:dyDescent="0.25">
      <c r="A228">
        <v>200437</v>
      </c>
      <c r="B228" t="s">
        <v>105</v>
      </c>
      <c r="C228" t="s">
        <v>197</v>
      </c>
      <c r="D228" t="s">
        <v>1081</v>
      </c>
      <c r="E228" t="s">
        <v>3</v>
      </c>
      <c r="F228" s="1">
        <v>53</v>
      </c>
      <c r="G228" s="1">
        <v>29</v>
      </c>
      <c r="H228" s="2">
        <f t="shared" si="3"/>
        <v>0.54716981132075471</v>
      </c>
    </row>
    <row r="229" spans="1:8" x14ac:dyDescent="0.25">
      <c r="A229">
        <v>200357</v>
      </c>
      <c r="B229" t="s">
        <v>105</v>
      </c>
      <c r="C229" t="s">
        <v>198</v>
      </c>
      <c r="D229" t="s">
        <v>1081</v>
      </c>
      <c r="E229" t="s">
        <v>3</v>
      </c>
      <c r="F229" s="1">
        <v>21</v>
      </c>
      <c r="G229" s="1">
        <v>17</v>
      </c>
      <c r="H229" s="2">
        <f t="shared" si="3"/>
        <v>0.80952380952380953</v>
      </c>
    </row>
    <row r="230" spans="1:8" x14ac:dyDescent="0.25">
      <c r="A230">
        <v>200407</v>
      </c>
      <c r="B230" t="s">
        <v>105</v>
      </c>
      <c r="C230" t="s">
        <v>199</v>
      </c>
      <c r="D230" t="s">
        <v>1081</v>
      </c>
      <c r="E230" t="s">
        <v>3</v>
      </c>
      <c r="F230" s="1">
        <v>114</v>
      </c>
      <c r="G230" s="1">
        <v>42</v>
      </c>
      <c r="H230" s="2">
        <f t="shared" si="3"/>
        <v>0.36842105263157893</v>
      </c>
    </row>
    <row r="231" spans="1:8" x14ac:dyDescent="0.25">
      <c r="A231">
        <v>200567</v>
      </c>
      <c r="B231" t="s">
        <v>105</v>
      </c>
      <c r="C231" t="s">
        <v>200</v>
      </c>
      <c r="D231" t="s">
        <v>1081</v>
      </c>
      <c r="E231" t="s">
        <v>3</v>
      </c>
      <c r="F231" s="1">
        <v>86</v>
      </c>
      <c r="G231" s="1">
        <v>39</v>
      </c>
      <c r="H231" s="2">
        <f t="shared" si="3"/>
        <v>0.45348837209302323</v>
      </c>
    </row>
    <row r="232" spans="1:8" x14ac:dyDescent="0.25">
      <c r="A232">
        <v>200597</v>
      </c>
      <c r="B232" t="s">
        <v>105</v>
      </c>
      <c r="C232" t="s">
        <v>201</v>
      </c>
      <c r="D232" t="s">
        <v>1081</v>
      </c>
      <c r="E232" t="s">
        <v>3</v>
      </c>
      <c r="F232" s="1">
        <v>66</v>
      </c>
      <c r="G232" s="1">
        <v>38</v>
      </c>
      <c r="H232" s="2">
        <f t="shared" si="3"/>
        <v>0.5757575757575758</v>
      </c>
    </row>
    <row r="233" spans="1:8" x14ac:dyDescent="0.25">
      <c r="A233">
        <v>200061</v>
      </c>
      <c r="B233" t="s">
        <v>105</v>
      </c>
      <c r="C233" t="s">
        <v>202</v>
      </c>
      <c r="D233" t="s">
        <v>1082</v>
      </c>
      <c r="E233" t="s">
        <v>3</v>
      </c>
      <c r="F233" s="1">
        <v>47</v>
      </c>
      <c r="G233" s="1">
        <v>21</v>
      </c>
      <c r="H233" s="2">
        <f t="shared" si="3"/>
        <v>0.44680851063829785</v>
      </c>
    </row>
    <row r="234" spans="1:8" x14ac:dyDescent="0.25">
      <c r="A234">
        <v>50047</v>
      </c>
      <c r="B234" t="s">
        <v>866</v>
      </c>
      <c r="C234" t="s">
        <v>867</v>
      </c>
      <c r="D234" t="s">
        <v>1081</v>
      </c>
      <c r="E234" t="s">
        <v>1077</v>
      </c>
      <c r="F234" s="1">
        <v>5</v>
      </c>
      <c r="G234" s="1">
        <v>2</v>
      </c>
      <c r="H234" s="2">
        <f t="shared" si="3"/>
        <v>0.4</v>
      </c>
    </row>
    <row r="235" spans="1:8" x14ac:dyDescent="0.25">
      <c r="A235">
        <v>50048</v>
      </c>
      <c r="B235" t="s">
        <v>866</v>
      </c>
      <c r="C235" t="s">
        <v>868</v>
      </c>
      <c r="D235" t="s">
        <v>1081</v>
      </c>
      <c r="E235" t="s">
        <v>1077</v>
      </c>
      <c r="F235" s="1">
        <v>6</v>
      </c>
      <c r="G235" s="1">
        <v>1</v>
      </c>
      <c r="H235" s="2">
        <f t="shared" si="3"/>
        <v>0.16666666666666666</v>
      </c>
    </row>
    <row r="236" spans="1:8" x14ac:dyDescent="0.25">
      <c r="A236">
        <v>50049</v>
      </c>
      <c r="B236" t="s">
        <v>866</v>
      </c>
      <c r="C236" t="s">
        <v>869</v>
      </c>
      <c r="D236" t="s">
        <v>1081</v>
      </c>
      <c r="E236" t="s">
        <v>1077</v>
      </c>
      <c r="F236" s="1">
        <v>6</v>
      </c>
      <c r="G236" s="1">
        <v>0</v>
      </c>
      <c r="H236" s="2">
        <f t="shared" si="3"/>
        <v>0</v>
      </c>
    </row>
    <row r="237" spans="1:8" x14ac:dyDescent="0.25">
      <c r="A237">
        <v>50050</v>
      </c>
      <c r="B237" t="s">
        <v>866</v>
      </c>
      <c r="C237" t="s">
        <v>870</v>
      </c>
      <c r="D237" t="s">
        <v>1081</v>
      </c>
      <c r="E237" t="s">
        <v>1077</v>
      </c>
      <c r="F237" s="1">
        <v>6</v>
      </c>
      <c r="G237" s="1">
        <v>4</v>
      </c>
      <c r="H237" s="2">
        <f t="shared" si="3"/>
        <v>0.66666666666666663</v>
      </c>
    </row>
    <row r="238" spans="1:8" x14ac:dyDescent="0.25">
      <c r="A238">
        <v>50051</v>
      </c>
      <c r="B238" t="s">
        <v>866</v>
      </c>
      <c r="C238" t="s">
        <v>871</v>
      </c>
      <c r="D238" t="s">
        <v>1081</v>
      </c>
      <c r="E238" t="s">
        <v>1077</v>
      </c>
      <c r="F238" s="1">
        <v>6</v>
      </c>
      <c r="G238" s="1">
        <v>4</v>
      </c>
      <c r="H238" s="2">
        <f t="shared" si="3"/>
        <v>0.66666666666666663</v>
      </c>
    </row>
    <row r="239" spans="1:8" x14ac:dyDescent="0.25">
      <c r="A239">
        <v>50052</v>
      </c>
      <c r="B239" t="s">
        <v>866</v>
      </c>
      <c r="C239" t="s">
        <v>872</v>
      </c>
      <c r="D239" t="s">
        <v>1081</v>
      </c>
      <c r="E239" t="s">
        <v>1077</v>
      </c>
      <c r="F239" s="1">
        <v>5</v>
      </c>
      <c r="G239" s="1">
        <v>1</v>
      </c>
      <c r="H239" s="2">
        <f t="shared" si="3"/>
        <v>0.2</v>
      </c>
    </row>
    <row r="240" spans="1:8" x14ac:dyDescent="0.25">
      <c r="A240">
        <v>50053</v>
      </c>
      <c r="B240" t="s">
        <v>866</v>
      </c>
      <c r="C240" t="s">
        <v>917</v>
      </c>
      <c r="D240" t="s">
        <v>1081</v>
      </c>
      <c r="E240" t="s">
        <v>1077</v>
      </c>
      <c r="F240" s="1">
        <v>6</v>
      </c>
      <c r="G240" s="1">
        <v>4</v>
      </c>
      <c r="H240" s="2">
        <f t="shared" si="3"/>
        <v>0.66666666666666663</v>
      </c>
    </row>
    <row r="241" spans="1:8" x14ac:dyDescent="0.25">
      <c r="A241">
        <v>50056</v>
      </c>
      <c r="B241" t="s">
        <v>866</v>
      </c>
      <c r="C241" t="s">
        <v>918</v>
      </c>
      <c r="D241" t="s">
        <v>1081</v>
      </c>
      <c r="E241" t="s">
        <v>1077</v>
      </c>
      <c r="F241" s="1">
        <v>6</v>
      </c>
      <c r="G241" s="1">
        <v>3</v>
      </c>
      <c r="H241" s="2">
        <f t="shared" si="3"/>
        <v>0.5</v>
      </c>
    </row>
    <row r="242" spans="1:8" x14ac:dyDescent="0.25">
      <c r="A242">
        <v>50057</v>
      </c>
      <c r="B242" t="s">
        <v>866</v>
      </c>
      <c r="C242" t="s">
        <v>919</v>
      </c>
      <c r="D242" t="s">
        <v>1081</v>
      </c>
      <c r="E242" t="s">
        <v>1077</v>
      </c>
      <c r="F242" s="1">
        <v>6</v>
      </c>
      <c r="G242" s="1">
        <v>4</v>
      </c>
      <c r="H242" s="2">
        <f t="shared" si="3"/>
        <v>0.66666666666666663</v>
      </c>
    </row>
    <row r="243" spans="1:8" x14ac:dyDescent="0.25">
      <c r="A243">
        <v>50058</v>
      </c>
      <c r="B243" t="s">
        <v>866</v>
      </c>
      <c r="C243" t="s">
        <v>920</v>
      </c>
      <c r="D243" t="s">
        <v>1081</v>
      </c>
      <c r="E243" t="s">
        <v>1077</v>
      </c>
      <c r="F243" s="1">
        <v>4</v>
      </c>
      <c r="G243" s="1">
        <v>1</v>
      </c>
      <c r="H243" s="2">
        <f t="shared" si="3"/>
        <v>0.25</v>
      </c>
    </row>
    <row r="244" spans="1:8" x14ac:dyDescent="0.25">
      <c r="A244">
        <v>50059</v>
      </c>
      <c r="B244" t="s">
        <v>866</v>
      </c>
      <c r="C244" t="s">
        <v>921</v>
      </c>
      <c r="D244" t="s">
        <v>1081</v>
      </c>
      <c r="E244" t="s">
        <v>1077</v>
      </c>
      <c r="F244" s="1">
        <v>6</v>
      </c>
      <c r="G244" s="1">
        <v>3</v>
      </c>
      <c r="H244" s="2">
        <f t="shared" si="3"/>
        <v>0.5</v>
      </c>
    </row>
    <row r="245" spans="1:8" x14ac:dyDescent="0.25">
      <c r="A245">
        <v>50060</v>
      </c>
      <c r="B245" t="s">
        <v>866</v>
      </c>
      <c r="C245" t="s">
        <v>922</v>
      </c>
      <c r="D245" t="s">
        <v>1081</v>
      </c>
      <c r="E245" t="s">
        <v>1077</v>
      </c>
      <c r="F245" s="1">
        <v>6</v>
      </c>
      <c r="G245" s="1">
        <v>4</v>
      </c>
      <c r="H245" s="2">
        <f t="shared" si="3"/>
        <v>0.66666666666666663</v>
      </c>
    </row>
    <row r="246" spans="1:8" x14ac:dyDescent="0.25">
      <c r="A246">
        <v>50061</v>
      </c>
      <c r="B246" t="s">
        <v>866</v>
      </c>
      <c r="C246" t="s">
        <v>923</v>
      </c>
      <c r="D246" t="s">
        <v>1081</v>
      </c>
      <c r="E246" t="s">
        <v>1077</v>
      </c>
      <c r="F246" s="1">
        <v>5</v>
      </c>
      <c r="G246" s="1">
        <v>2</v>
      </c>
      <c r="H246" s="2">
        <f t="shared" si="3"/>
        <v>0.4</v>
      </c>
    </row>
    <row r="247" spans="1:8" x14ac:dyDescent="0.25">
      <c r="A247">
        <v>50062</v>
      </c>
      <c r="B247" t="s">
        <v>866</v>
      </c>
      <c r="C247" t="s">
        <v>924</v>
      </c>
      <c r="D247" t="s">
        <v>1081</v>
      </c>
      <c r="E247" t="s">
        <v>1077</v>
      </c>
      <c r="F247" s="1">
        <v>6</v>
      </c>
      <c r="G247" s="1">
        <v>1</v>
      </c>
      <c r="H247" s="2">
        <f t="shared" si="3"/>
        <v>0.16666666666666666</v>
      </c>
    </row>
    <row r="248" spans="1:8" x14ac:dyDescent="0.25">
      <c r="A248">
        <v>50063</v>
      </c>
      <c r="B248" t="s">
        <v>866</v>
      </c>
      <c r="C248" t="s">
        <v>925</v>
      </c>
      <c r="D248" t="s">
        <v>1081</v>
      </c>
      <c r="E248" t="s">
        <v>1077</v>
      </c>
      <c r="F248" s="1">
        <v>5</v>
      </c>
      <c r="G248" s="1">
        <v>3</v>
      </c>
      <c r="H248" s="2">
        <f t="shared" si="3"/>
        <v>0.6</v>
      </c>
    </row>
    <row r="249" spans="1:8" x14ac:dyDescent="0.25">
      <c r="A249">
        <v>50064</v>
      </c>
      <c r="B249" t="s">
        <v>866</v>
      </c>
      <c r="C249" t="s">
        <v>926</v>
      </c>
      <c r="D249" t="s">
        <v>1081</v>
      </c>
      <c r="E249" t="s">
        <v>1077</v>
      </c>
      <c r="F249" s="1">
        <v>8</v>
      </c>
      <c r="G249" s="1">
        <v>3</v>
      </c>
      <c r="H249" s="2">
        <f t="shared" si="3"/>
        <v>0.375</v>
      </c>
    </row>
    <row r="250" spans="1:8" x14ac:dyDescent="0.25">
      <c r="A250">
        <v>50065</v>
      </c>
      <c r="B250" t="s">
        <v>866</v>
      </c>
      <c r="C250" t="s">
        <v>927</v>
      </c>
      <c r="D250" t="s">
        <v>1081</v>
      </c>
      <c r="E250" t="s">
        <v>1077</v>
      </c>
      <c r="F250" s="1">
        <v>6</v>
      </c>
      <c r="G250" s="1">
        <v>3</v>
      </c>
      <c r="H250" s="2">
        <f t="shared" si="3"/>
        <v>0.5</v>
      </c>
    </row>
    <row r="251" spans="1:8" x14ac:dyDescent="0.25">
      <c r="A251">
        <v>50066</v>
      </c>
      <c r="B251" t="s">
        <v>866</v>
      </c>
      <c r="C251" t="s">
        <v>928</v>
      </c>
      <c r="D251" t="s">
        <v>1081</v>
      </c>
      <c r="E251" t="s">
        <v>1077</v>
      </c>
      <c r="F251" s="1">
        <v>7</v>
      </c>
      <c r="G251" s="1">
        <v>2</v>
      </c>
      <c r="H251" s="2">
        <f t="shared" si="3"/>
        <v>0.2857142857142857</v>
      </c>
    </row>
    <row r="252" spans="1:8" x14ac:dyDescent="0.25">
      <c r="A252">
        <v>50067</v>
      </c>
      <c r="B252" t="s">
        <v>866</v>
      </c>
      <c r="C252" t="s">
        <v>929</v>
      </c>
      <c r="D252" t="s">
        <v>1081</v>
      </c>
      <c r="E252" t="s">
        <v>1077</v>
      </c>
      <c r="F252" s="1">
        <v>10</v>
      </c>
      <c r="G252" s="1">
        <v>10</v>
      </c>
      <c r="H252" s="2">
        <f t="shared" si="3"/>
        <v>1</v>
      </c>
    </row>
    <row r="253" spans="1:8" x14ac:dyDescent="0.25">
      <c r="A253">
        <v>50068</v>
      </c>
      <c r="B253" t="s">
        <v>866</v>
      </c>
      <c r="C253" t="s">
        <v>930</v>
      </c>
      <c r="D253" t="s">
        <v>1081</v>
      </c>
      <c r="E253" t="s">
        <v>1077</v>
      </c>
      <c r="F253" s="1">
        <v>5</v>
      </c>
      <c r="G253" s="1">
        <v>4</v>
      </c>
      <c r="H253" s="2">
        <f t="shared" si="3"/>
        <v>0.8</v>
      </c>
    </row>
    <row r="254" spans="1:8" x14ac:dyDescent="0.25">
      <c r="A254">
        <v>50069</v>
      </c>
      <c r="B254" t="s">
        <v>866</v>
      </c>
      <c r="C254" t="s">
        <v>931</v>
      </c>
      <c r="D254" t="s">
        <v>1081</v>
      </c>
      <c r="E254" t="s">
        <v>1077</v>
      </c>
      <c r="F254" s="1">
        <v>6</v>
      </c>
      <c r="G254" s="1">
        <v>2</v>
      </c>
      <c r="H254" s="2">
        <f t="shared" si="3"/>
        <v>0.33333333333333331</v>
      </c>
    </row>
    <row r="255" spans="1:8" x14ac:dyDescent="0.25">
      <c r="A255">
        <v>50212</v>
      </c>
      <c r="B255" t="s">
        <v>866</v>
      </c>
      <c r="C255" t="s">
        <v>1135</v>
      </c>
      <c r="D255" t="s">
        <v>1081</v>
      </c>
      <c r="E255" t="s">
        <v>1077</v>
      </c>
      <c r="F255" s="1">
        <v>1</v>
      </c>
      <c r="G255" s="1">
        <v>0</v>
      </c>
      <c r="H255" s="2">
        <f t="shared" si="3"/>
        <v>0</v>
      </c>
    </row>
    <row r="256" spans="1:8" x14ac:dyDescent="0.25">
      <c r="A256">
        <v>50071</v>
      </c>
      <c r="B256" t="s">
        <v>866</v>
      </c>
      <c r="C256" t="s">
        <v>932</v>
      </c>
      <c r="D256" t="s">
        <v>1081</v>
      </c>
      <c r="E256" t="s">
        <v>1077</v>
      </c>
      <c r="F256" s="1">
        <v>5</v>
      </c>
      <c r="G256" s="1">
        <v>2</v>
      </c>
      <c r="H256" s="2">
        <f t="shared" si="3"/>
        <v>0.4</v>
      </c>
    </row>
    <row r="257" spans="1:8" x14ac:dyDescent="0.25">
      <c r="A257">
        <v>50072</v>
      </c>
      <c r="B257" t="s">
        <v>866</v>
      </c>
      <c r="C257" t="s">
        <v>933</v>
      </c>
      <c r="D257" t="s">
        <v>1081</v>
      </c>
      <c r="E257" t="s">
        <v>1077</v>
      </c>
      <c r="F257" s="1">
        <v>4</v>
      </c>
      <c r="G257" s="1">
        <v>2</v>
      </c>
      <c r="H257" s="2">
        <f t="shared" si="3"/>
        <v>0.5</v>
      </c>
    </row>
    <row r="258" spans="1:8" x14ac:dyDescent="0.25">
      <c r="A258">
        <v>50073</v>
      </c>
      <c r="B258" t="s">
        <v>866</v>
      </c>
      <c r="C258" t="s">
        <v>934</v>
      </c>
      <c r="D258" t="s">
        <v>1081</v>
      </c>
      <c r="E258" t="s">
        <v>1077</v>
      </c>
      <c r="F258" s="1">
        <v>6</v>
      </c>
      <c r="G258" s="1">
        <v>1</v>
      </c>
      <c r="H258" s="2">
        <f t="shared" ref="H258:H321" si="4">G258/F258</f>
        <v>0.16666666666666666</v>
      </c>
    </row>
    <row r="259" spans="1:8" x14ac:dyDescent="0.25">
      <c r="A259">
        <v>184421</v>
      </c>
      <c r="B259" t="s">
        <v>866</v>
      </c>
      <c r="C259" t="s">
        <v>873</v>
      </c>
      <c r="D259" t="s">
        <v>1082</v>
      </c>
      <c r="E259" t="s">
        <v>3</v>
      </c>
      <c r="F259" s="1">
        <v>122</v>
      </c>
      <c r="G259" s="1">
        <v>54</v>
      </c>
      <c r="H259" s="2">
        <f t="shared" si="4"/>
        <v>0.44262295081967212</v>
      </c>
    </row>
    <row r="260" spans="1:8" x14ac:dyDescent="0.25">
      <c r="A260">
        <v>189627</v>
      </c>
      <c r="B260" t="s">
        <v>866</v>
      </c>
      <c r="C260" t="s">
        <v>1136</v>
      </c>
      <c r="D260" t="s">
        <v>1081</v>
      </c>
      <c r="E260" t="s">
        <v>3</v>
      </c>
      <c r="F260" s="1">
        <v>105</v>
      </c>
      <c r="G260" s="1">
        <v>29</v>
      </c>
      <c r="H260" s="2">
        <f t="shared" si="4"/>
        <v>0.27619047619047621</v>
      </c>
    </row>
    <row r="261" spans="1:8" x14ac:dyDescent="0.25">
      <c r="A261">
        <v>182351</v>
      </c>
      <c r="B261" t="s">
        <v>866</v>
      </c>
      <c r="C261" t="s">
        <v>1137</v>
      </c>
      <c r="D261" t="s">
        <v>1082</v>
      </c>
      <c r="E261" t="s">
        <v>3</v>
      </c>
      <c r="F261" s="1">
        <v>33</v>
      </c>
      <c r="G261" s="1">
        <v>17</v>
      </c>
      <c r="H261" s="2">
        <f t="shared" si="4"/>
        <v>0.51515151515151514</v>
      </c>
    </row>
    <row r="262" spans="1:8" x14ac:dyDescent="0.25">
      <c r="A262">
        <v>182311</v>
      </c>
      <c r="B262" t="s">
        <v>866</v>
      </c>
      <c r="C262" t="s">
        <v>1138</v>
      </c>
      <c r="D262" t="s">
        <v>1082</v>
      </c>
      <c r="E262" t="s">
        <v>3</v>
      </c>
      <c r="F262" s="1">
        <v>43</v>
      </c>
      <c r="G262" s="1">
        <v>21</v>
      </c>
      <c r="H262" s="2">
        <f t="shared" si="4"/>
        <v>0.48837209302325579</v>
      </c>
    </row>
    <row r="263" spans="1:8" x14ac:dyDescent="0.25">
      <c r="A263">
        <v>189527</v>
      </c>
      <c r="B263" t="s">
        <v>866</v>
      </c>
      <c r="C263" t="s">
        <v>1139</v>
      </c>
      <c r="D263" t="s">
        <v>1081</v>
      </c>
      <c r="E263" t="s">
        <v>3</v>
      </c>
      <c r="F263" s="1">
        <v>49</v>
      </c>
      <c r="G263" s="1">
        <v>27</v>
      </c>
      <c r="H263" s="2">
        <f t="shared" si="4"/>
        <v>0.55102040816326525</v>
      </c>
    </row>
    <row r="264" spans="1:8" x14ac:dyDescent="0.25">
      <c r="A264">
        <v>184411</v>
      </c>
      <c r="B264" t="s">
        <v>866</v>
      </c>
      <c r="C264" t="s">
        <v>1140</v>
      </c>
      <c r="D264" t="s">
        <v>1082</v>
      </c>
      <c r="E264" t="s">
        <v>3</v>
      </c>
      <c r="F264" s="1">
        <v>48</v>
      </c>
      <c r="G264" s="1">
        <v>24</v>
      </c>
      <c r="H264" s="2">
        <f t="shared" si="4"/>
        <v>0.5</v>
      </c>
    </row>
    <row r="265" spans="1:8" x14ac:dyDescent="0.25">
      <c r="A265">
        <v>181331</v>
      </c>
      <c r="B265" t="s">
        <v>866</v>
      </c>
      <c r="C265" t="s">
        <v>493</v>
      </c>
      <c r="D265" t="s">
        <v>1082</v>
      </c>
      <c r="E265" t="s">
        <v>3</v>
      </c>
      <c r="F265" s="1">
        <v>76</v>
      </c>
      <c r="G265" s="1">
        <v>33</v>
      </c>
      <c r="H265" s="2">
        <f t="shared" si="4"/>
        <v>0.43421052631578949</v>
      </c>
    </row>
    <row r="266" spans="1:8" x14ac:dyDescent="0.25">
      <c r="A266">
        <v>185311</v>
      </c>
      <c r="B266" t="s">
        <v>866</v>
      </c>
      <c r="C266" t="s">
        <v>874</v>
      </c>
      <c r="D266" t="s">
        <v>1082</v>
      </c>
      <c r="E266" t="s">
        <v>3</v>
      </c>
      <c r="F266" s="1">
        <v>57</v>
      </c>
      <c r="G266" s="1">
        <v>25</v>
      </c>
      <c r="H266" s="2">
        <f t="shared" si="4"/>
        <v>0.43859649122807015</v>
      </c>
    </row>
    <row r="267" spans="1:8" x14ac:dyDescent="0.25">
      <c r="A267">
        <v>184361</v>
      </c>
      <c r="B267" t="s">
        <v>866</v>
      </c>
      <c r="C267" t="s">
        <v>875</v>
      </c>
      <c r="D267" t="s">
        <v>1082</v>
      </c>
      <c r="E267" t="s">
        <v>3</v>
      </c>
      <c r="F267" s="1">
        <v>46</v>
      </c>
      <c r="G267" s="1">
        <v>14</v>
      </c>
      <c r="H267" s="2">
        <f t="shared" si="4"/>
        <v>0.30434782608695654</v>
      </c>
    </row>
    <row r="268" spans="1:8" x14ac:dyDescent="0.25">
      <c r="A268">
        <v>182331</v>
      </c>
      <c r="B268" t="s">
        <v>866</v>
      </c>
      <c r="C268" t="s">
        <v>876</v>
      </c>
      <c r="D268" t="s">
        <v>1082</v>
      </c>
      <c r="E268" t="s">
        <v>3</v>
      </c>
      <c r="F268" s="1">
        <v>49</v>
      </c>
      <c r="G268" s="1">
        <v>20</v>
      </c>
      <c r="H268" s="2">
        <f t="shared" si="4"/>
        <v>0.40816326530612246</v>
      </c>
    </row>
    <row r="269" spans="1:8" x14ac:dyDescent="0.25">
      <c r="A269">
        <v>184391</v>
      </c>
      <c r="B269" t="s">
        <v>866</v>
      </c>
      <c r="C269" t="s">
        <v>877</v>
      </c>
      <c r="D269" t="s">
        <v>1082</v>
      </c>
      <c r="E269" t="s">
        <v>3</v>
      </c>
      <c r="F269" s="1">
        <v>45</v>
      </c>
      <c r="G269" s="1">
        <v>17</v>
      </c>
      <c r="H269" s="2">
        <f t="shared" si="4"/>
        <v>0.37777777777777777</v>
      </c>
    </row>
    <row r="270" spans="1:8" x14ac:dyDescent="0.25">
      <c r="A270">
        <v>181391</v>
      </c>
      <c r="B270" t="s">
        <v>866</v>
      </c>
      <c r="C270" t="s">
        <v>302</v>
      </c>
      <c r="D270" t="s">
        <v>1082</v>
      </c>
      <c r="E270" t="s">
        <v>3</v>
      </c>
      <c r="F270" s="1">
        <v>32</v>
      </c>
      <c r="G270" s="1">
        <v>9</v>
      </c>
      <c r="H270" s="2">
        <f t="shared" si="4"/>
        <v>0.28125</v>
      </c>
    </row>
    <row r="271" spans="1:8" x14ac:dyDescent="0.25">
      <c r="A271">
        <v>185341</v>
      </c>
      <c r="B271" t="s">
        <v>866</v>
      </c>
      <c r="C271" t="s">
        <v>878</v>
      </c>
      <c r="D271" t="s">
        <v>1082</v>
      </c>
      <c r="E271" t="s">
        <v>3</v>
      </c>
      <c r="F271" s="1">
        <v>52</v>
      </c>
      <c r="G271" s="1">
        <v>32</v>
      </c>
      <c r="H271" s="2">
        <f t="shared" si="4"/>
        <v>0.61538461538461542</v>
      </c>
    </row>
    <row r="272" spans="1:8" x14ac:dyDescent="0.25">
      <c r="A272">
        <v>185301</v>
      </c>
      <c r="B272" t="s">
        <v>866</v>
      </c>
      <c r="C272" t="s">
        <v>879</v>
      </c>
      <c r="D272" t="s">
        <v>1082</v>
      </c>
      <c r="E272" t="s">
        <v>3</v>
      </c>
      <c r="F272" s="1">
        <v>48</v>
      </c>
      <c r="G272" s="1">
        <v>19</v>
      </c>
      <c r="H272" s="2">
        <f t="shared" si="4"/>
        <v>0.39583333333333331</v>
      </c>
    </row>
    <row r="273" spans="1:8" x14ac:dyDescent="0.25">
      <c r="A273">
        <v>181211</v>
      </c>
      <c r="B273" t="s">
        <v>866</v>
      </c>
      <c r="C273" t="s">
        <v>880</v>
      </c>
      <c r="D273" t="s">
        <v>1082</v>
      </c>
      <c r="E273" t="s">
        <v>3</v>
      </c>
      <c r="F273" s="1">
        <v>67</v>
      </c>
      <c r="G273" s="1">
        <v>39</v>
      </c>
      <c r="H273" s="2">
        <f t="shared" si="4"/>
        <v>0.58208955223880599</v>
      </c>
    </row>
    <row r="274" spans="1:8" x14ac:dyDescent="0.25">
      <c r="A274">
        <v>183371</v>
      </c>
      <c r="B274" t="s">
        <v>866</v>
      </c>
      <c r="C274" t="s">
        <v>881</v>
      </c>
      <c r="D274" t="s">
        <v>1082</v>
      </c>
      <c r="E274" t="s">
        <v>3</v>
      </c>
      <c r="F274" s="1">
        <v>86</v>
      </c>
      <c r="G274" s="1">
        <v>50</v>
      </c>
      <c r="H274" s="2">
        <f t="shared" si="4"/>
        <v>0.58139534883720934</v>
      </c>
    </row>
    <row r="275" spans="1:8" x14ac:dyDescent="0.25">
      <c r="A275">
        <v>183341</v>
      </c>
      <c r="B275" t="s">
        <v>866</v>
      </c>
      <c r="C275" t="s">
        <v>882</v>
      </c>
      <c r="D275" t="s">
        <v>1082</v>
      </c>
      <c r="E275" t="s">
        <v>3</v>
      </c>
      <c r="F275" s="1">
        <v>64</v>
      </c>
      <c r="G275" s="1">
        <v>27</v>
      </c>
      <c r="H275" s="2">
        <f t="shared" si="4"/>
        <v>0.421875</v>
      </c>
    </row>
    <row r="276" spans="1:8" x14ac:dyDescent="0.25">
      <c r="A276">
        <v>185381</v>
      </c>
      <c r="B276" t="s">
        <v>866</v>
      </c>
      <c r="C276" t="s">
        <v>883</v>
      </c>
      <c r="D276" t="s">
        <v>1082</v>
      </c>
      <c r="E276" t="s">
        <v>3</v>
      </c>
      <c r="F276" s="1">
        <v>30</v>
      </c>
      <c r="G276" s="1">
        <v>23</v>
      </c>
      <c r="H276" s="2">
        <f t="shared" si="4"/>
        <v>0.76666666666666672</v>
      </c>
    </row>
    <row r="277" spans="1:8" x14ac:dyDescent="0.25">
      <c r="A277">
        <v>181201</v>
      </c>
      <c r="B277" t="s">
        <v>866</v>
      </c>
      <c r="C277" t="s">
        <v>884</v>
      </c>
      <c r="D277" t="s">
        <v>1082</v>
      </c>
      <c r="E277" t="s">
        <v>3</v>
      </c>
      <c r="F277" s="1">
        <v>88</v>
      </c>
      <c r="G277" s="1">
        <v>39</v>
      </c>
      <c r="H277" s="2">
        <f t="shared" si="4"/>
        <v>0.44318181818181818</v>
      </c>
    </row>
    <row r="278" spans="1:8" x14ac:dyDescent="0.25">
      <c r="A278">
        <v>183521</v>
      </c>
      <c r="B278" t="s">
        <v>866</v>
      </c>
      <c r="C278" t="s">
        <v>885</v>
      </c>
      <c r="D278" t="s">
        <v>1082</v>
      </c>
      <c r="E278" t="s">
        <v>3</v>
      </c>
      <c r="F278" s="1">
        <v>20</v>
      </c>
      <c r="G278" s="1">
        <v>12</v>
      </c>
      <c r="H278" s="2">
        <f t="shared" si="4"/>
        <v>0.6</v>
      </c>
    </row>
    <row r="279" spans="1:8" x14ac:dyDescent="0.25">
      <c r="A279">
        <v>182341</v>
      </c>
      <c r="B279" t="s">
        <v>866</v>
      </c>
      <c r="C279" t="s">
        <v>886</v>
      </c>
      <c r="D279" t="s">
        <v>1082</v>
      </c>
      <c r="E279" t="s">
        <v>3</v>
      </c>
      <c r="F279" s="1">
        <v>67</v>
      </c>
      <c r="G279" s="1">
        <v>27</v>
      </c>
      <c r="H279" s="2">
        <f t="shared" si="4"/>
        <v>0.40298507462686567</v>
      </c>
    </row>
    <row r="280" spans="1:8" x14ac:dyDescent="0.25">
      <c r="A280">
        <v>183351</v>
      </c>
      <c r="B280" t="s">
        <v>866</v>
      </c>
      <c r="C280" t="s">
        <v>887</v>
      </c>
      <c r="D280" t="s">
        <v>1082</v>
      </c>
      <c r="E280" t="s">
        <v>3</v>
      </c>
      <c r="F280" s="1">
        <v>64</v>
      </c>
      <c r="G280" s="1">
        <v>39</v>
      </c>
      <c r="H280" s="2">
        <f t="shared" si="4"/>
        <v>0.609375</v>
      </c>
    </row>
    <row r="281" spans="1:8" x14ac:dyDescent="0.25">
      <c r="A281">
        <v>183401</v>
      </c>
      <c r="B281" t="s">
        <v>866</v>
      </c>
      <c r="C281" t="s">
        <v>888</v>
      </c>
      <c r="D281" t="s">
        <v>1082</v>
      </c>
      <c r="E281" t="s">
        <v>3</v>
      </c>
      <c r="F281" s="1">
        <v>88</v>
      </c>
      <c r="G281" s="1">
        <v>50</v>
      </c>
      <c r="H281" s="2">
        <f t="shared" si="4"/>
        <v>0.56818181818181823</v>
      </c>
    </row>
    <row r="282" spans="1:8" x14ac:dyDescent="0.25">
      <c r="A282">
        <v>181381</v>
      </c>
      <c r="B282" t="s">
        <v>866</v>
      </c>
      <c r="C282" t="s">
        <v>889</v>
      </c>
      <c r="D282" t="s">
        <v>1082</v>
      </c>
      <c r="E282" t="s">
        <v>3</v>
      </c>
      <c r="F282" s="1">
        <v>62</v>
      </c>
      <c r="G282" s="1">
        <v>19</v>
      </c>
      <c r="H282" s="2">
        <f t="shared" si="4"/>
        <v>0.30645161290322581</v>
      </c>
    </row>
    <row r="283" spans="1:8" x14ac:dyDescent="0.25">
      <c r="A283">
        <v>181341</v>
      </c>
      <c r="B283" t="s">
        <v>866</v>
      </c>
      <c r="C283" t="s">
        <v>890</v>
      </c>
      <c r="D283" t="s">
        <v>1082</v>
      </c>
      <c r="E283" t="s">
        <v>3</v>
      </c>
      <c r="F283" s="1">
        <v>68</v>
      </c>
      <c r="G283" s="1">
        <v>41</v>
      </c>
      <c r="H283" s="2">
        <f t="shared" si="4"/>
        <v>0.6029411764705882</v>
      </c>
    </row>
    <row r="284" spans="1:8" x14ac:dyDescent="0.25">
      <c r="A284">
        <v>181321</v>
      </c>
      <c r="B284" t="s">
        <v>866</v>
      </c>
      <c r="C284" t="s">
        <v>156</v>
      </c>
      <c r="D284" t="s">
        <v>1082</v>
      </c>
      <c r="E284" t="s">
        <v>3</v>
      </c>
      <c r="F284" s="1">
        <v>33</v>
      </c>
      <c r="G284" s="1">
        <v>18</v>
      </c>
      <c r="H284" s="2">
        <f t="shared" si="4"/>
        <v>0.54545454545454541</v>
      </c>
    </row>
    <row r="285" spans="1:8" x14ac:dyDescent="0.25">
      <c r="A285">
        <v>182321</v>
      </c>
      <c r="B285" t="s">
        <v>866</v>
      </c>
      <c r="C285" t="s">
        <v>891</v>
      </c>
      <c r="D285" t="s">
        <v>1082</v>
      </c>
      <c r="E285" t="s">
        <v>3</v>
      </c>
      <c r="F285" s="1">
        <v>68</v>
      </c>
      <c r="G285" s="1">
        <v>27</v>
      </c>
      <c r="H285" s="2">
        <f t="shared" si="4"/>
        <v>0.39705882352941174</v>
      </c>
    </row>
    <row r="286" spans="1:8" x14ac:dyDescent="0.25">
      <c r="A286">
        <v>185371</v>
      </c>
      <c r="B286" t="s">
        <v>866</v>
      </c>
      <c r="C286" t="s">
        <v>892</v>
      </c>
      <c r="D286" t="s">
        <v>1082</v>
      </c>
      <c r="E286" t="s">
        <v>3</v>
      </c>
      <c r="F286" s="1">
        <v>51</v>
      </c>
      <c r="G286" s="1">
        <v>34</v>
      </c>
      <c r="H286" s="2">
        <f t="shared" si="4"/>
        <v>0.66666666666666663</v>
      </c>
    </row>
    <row r="287" spans="1:8" x14ac:dyDescent="0.25">
      <c r="A287">
        <v>184401</v>
      </c>
      <c r="B287" t="s">
        <v>866</v>
      </c>
      <c r="C287" t="s">
        <v>893</v>
      </c>
      <c r="D287" t="s">
        <v>1082</v>
      </c>
      <c r="E287" t="s">
        <v>3</v>
      </c>
      <c r="F287" s="1">
        <v>31</v>
      </c>
      <c r="G287" s="1">
        <v>11</v>
      </c>
      <c r="H287" s="2">
        <f t="shared" si="4"/>
        <v>0.35483870967741937</v>
      </c>
    </row>
    <row r="288" spans="1:8" x14ac:dyDescent="0.25">
      <c r="A288">
        <v>183321</v>
      </c>
      <c r="B288" t="s">
        <v>866</v>
      </c>
      <c r="C288" t="s">
        <v>894</v>
      </c>
      <c r="D288" t="s">
        <v>1082</v>
      </c>
      <c r="E288" t="s">
        <v>3</v>
      </c>
      <c r="F288" s="1">
        <v>126</v>
      </c>
      <c r="G288" s="1">
        <v>63</v>
      </c>
      <c r="H288" s="2">
        <f t="shared" si="4"/>
        <v>0.5</v>
      </c>
    </row>
    <row r="289" spans="1:8" x14ac:dyDescent="0.25">
      <c r="A289">
        <v>181421</v>
      </c>
      <c r="B289" t="s">
        <v>866</v>
      </c>
      <c r="C289" t="s">
        <v>464</v>
      </c>
      <c r="D289" t="s">
        <v>1082</v>
      </c>
      <c r="E289" t="s">
        <v>3</v>
      </c>
      <c r="F289" s="1">
        <v>67</v>
      </c>
      <c r="G289" s="1">
        <v>30</v>
      </c>
      <c r="H289" s="2">
        <f t="shared" si="4"/>
        <v>0.44776119402985076</v>
      </c>
    </row>
    <row r="290" spans="1:8" x14ac:dyDescent="0.25">
      <c r="A290">
        <v>185361</v>
      </c>
      <c r="B290" t="s">
        <v>866</v>
      </c>
      <c r="C290" t="s">
        <v>375</v>
      </c>
      <c r="D290" t="s">
        <v>1082</v>
      </c>
      <c r="E290" t="s">
        <v>3</v>
      </c>
      <c r="F290" s="1">
        <v>64</v>
      </c>
      <c r="G290" s="1">
        <v>36</v>
      </c>
      <c r="H290" s="2">
        <f t="shared" si="4"/>
        <v>0.5625</v>
      </c>
    </row>
    <row r="291" spans="1:8" x14ac:dyDescent="0.25">
      <c r="A291">
        <v>185351</v>
      </c>
      <c r="B291" t="s">
        <v>866</v>
      </c>
      <c r="C291" t="s">
        <v>895</v>
      </c>
      <c r="D291" t="s">
        <v>1082</v>
      </c>
      <c r="E291" t="s">
        <v>3</v>
      </c>
      <c r="F291" s="1">
        <v>44</v>
      </c>
      <c r="G291" s="1">
        <v>28</v>
      </c>
      <c r="H291" s="2">
        <f t="shared" si="4"/>
        <v>0.63636363636363635</v>
      </c>
    </row>
    <row r="292" spans="1:8" x14ac:dyDescent="0.25">
      <c r="A292">
        <v>181361</v>
      </c>
      <c r="B292" t="s">
        <v>866</v>
      </c>
      <c r="C292" t="s">
        <v>170</v>
      </c>
      <c r="D292" t="s">
        <v>1082</v>
      </c>
      <c r="E292" t="s">
        <v>3</v>
      </c>
      <c r="F292" s="1">
        <v>93</v>
      </c>
      <c r="G292" s="1">
        <v>39</v>
      </c>
      <c r="H292" s="2">
        <f t="shared" si="4"/>
        <v>0.41935483870967744</v>
      </c>
    </row>
    <row r="293" spans="1:8" x14ac:dyDescent="0.25">
      <c r="A293">
        <v>184351</v>
      </c>
      <c r="B293" t="s">
        <v>866</v>
      </c>
      <c r="C293" t="s">
        <v>896</v>
      </c>
      <c r="D293" t="s">
        <v>1082</v>
      </c>
      <c r="E293" t="s">
        <v>3</v>
      </c>
      <c r="F293" s="1">
        <v>49</v>
      </c>
      <c r="G293" s="1">
        <v>18</v>
      </c>
      <c r="H293" s="2">
        <f t="shared" si="4"/>
        <v>0.36734693877551022</v>
      </c>
    </row>
    <row r="294" spans="1:8" x14ac:dyDescent="0.25">
      <c r="A294">
        <v>182371</v>
      </c>
      <c r="B294" t="s">
        <v>866</v>
      </c>
      <c r="C294" t="s">
        <v>897</v>
      </c>
      <c r="D294" t="s">
        <v>1082</v>
      </c>
      <c r="E294" t="s">
        <v>3</v>
      </c>
      <c r="F294" s="1">
        <v>51</v>
      </c>
      <c r="G294" s="1">
        <v>24</v>
      </c>
      <c r="H294" s="2">
        <f t="shared" si="4"/>
        <v>0.47058823529411764</v>
      </c>
    </row>
    <row r="295" spans="1:8" x14ac:dyDescent="0.25">
      <c r="A295">
        <v>182361</v>
      </c>
      <c r="B295" t="s">
        <v>866</v>
      </c>
      <c r="C295" t="s">
        <v>535</v>
      </c>
      <c r="D295" t="s">
        <v>1082</v>
      </c>
      <c r="E295" t="s">
        <v>3</v>
      </c>
      <c r="F295" s="1">
        <v>67</v>
      </c>
      <c r="G295" s="1">
        <v>36</v>
      </c>
      <c r="H295" s="2">
        <f t="shared" si="4"/>
        <v>0.53731343283582089</v>
      </c>
    </row>
    <row r="296" spans="1:8" x14ac:dyDescent="0.25">
      <c r="A296">
        <v>185321</v>
      </c>
      <c r="B296" t="s">
        <v>866</v>
      </c>
      <c r="C296" t="s">
        <v>898</v>
      </c>
      <c r="D296" t="s">
        <v>1082</v>
      </c>
      <c r="E296" t="s">
        <v>3</v>
      </c>
      <c r="F296" s="1">
        <v>31</v>
      </c>
      <c r="G296" s="1">
        <v>15</v>
      </c>
      <c r="H296" s="2">
        <f t="shared" si="4"/>
        <v>0.4838709677419355</v>
      </c>
    </row>
    <row r="297" spans="1:8" x14ac:dyDescent="0.25">
      <c r="A297">
        <v>183331</v>
      </c>
      <c r="B297" t="s">
        <v>866</v>
      </c>
      <c r="C297" t="s">
        <v>472</v>
      </c>
      <c r="D297" t="s">
        <v>1082</v>
      </c>
      <c r="E297" t="s">
        <v>3</v>
      </c>
      <c r="F297" s="1">
        <v>63</v>
      </c>
      <c r="G297" s="1">
        <v>38</v>
      </c>
      <c r="H297" s="2">
        <f t="shared" si="4"/>
        <v>0.60317460317460314</v>
      </c>
    </row>
    <row r="298" spans="1:8" x14ac:dyDescent="0.25">
      <c r="A298">
        <v>181371</v>
      </c>
      <c r="B298" t="s">
        <v>866</v>
      </c>
      <c r="C298" t="s">
        <v>264</v>
      </c>
      <c r="D298" t="s">
        <v>1082</v>
      </c>
      <c r="E298" t="s">
        <v>3</v>
      </c>
      <c r="F298" s="1">
        <v>63</v>
      </c>
      <c r="G298" s="1">
        <v>31</v>
      </c>
      <c r="H298" s="2">
        <f t="shared" si="4"/>
        <v>0.49206349206349204</v>
      </c>
    </row>
    <row r="299" spans="1:8" x14ac:dyDescent="0.25">
      <c r="A299">
        <v>185331</v>
      </c>
      <c r="B299" t="s">
        <v>866</v>
      </c>
      <c r="C299" t="s">
        <v>265</v>
      </c>
      <c r="D299" t="s">
        <v>1082</v>
      </c>
      <c r="E299" t="s">
        <v>3</v>
      </c>
      <c r="F299" s="1">
        <v>37</v>
      </c>
      <c r="G299" s="1">
        <v>13</v>
      </c>
      <c r="H299" s="2">
        <f t="shared" si="4"/>
        <v>0.35135135135135137</v>
      </c>
    </row>
    <row r="300" spans="1:8" x14ac:dyDescent="0.25">
      <c r="A300">
        <v>189607</v>
      </c>
      <c r="B300" t="s">
        <v>866</v>
      </c>
      <c r="C300" t="s">
        <v>899</v>
      </c>
      <c r="D300" t="s">
        <v>1081</v>
      </c>
      <c r="E300" t="s">
        <v>3</v>
      </c>
      <c r="F300" s="1">
        <v>36</v>
      </c>
      <c r="G300" s="1">
        <v>29</v>
      </c>
      <c r="H300" s="2">
        <f t="shared" si="4"/>
        <v>0.80555555555555558</v>
      </c>
    </row>
    <row r="301" spans="1:8" x14ac:dyDescent="0.25">
      <c r="A301">
        <v>189567</v>
      </c>
      <c r="B301" t="s">
        <v>866</v>
      </c>
      <c r="C301" t="s">
        <v>900</v>
      </c>
      <c r="D301" t="s">
        <v>1081</v>
      </c>
      <c r="E301" t="s">
        <v>3</v>
      </c>
      <c r="F301" s="1">
        <v>45</v>
      </c>
      <c r="G301" s="1">
        <v>33</v>
      </c>
      <c r="H301" s="2">
        <f t="shared" si="4"/>
        <v>0.73333333333333328</v>
      </c>
    </row>
    <row r="302" spans="1:8" x14ac:dyDescent="0.25">
      <c r="A302">
        <v>189557</v>
      </c>
      <c r="B302" t="s">
        <v>866</v>
      </c>
      <c r="C302" t="s">
        <v>901</v>
      </c>
      <c r="D302" t="s">
        <v>1081</v>
      </c>
      <c r="E302" t="s">
        <v>3</v>
      </c>
      <c r="F302" s="1">
        <v>92</v>
      </c>
      <c r="G302" s="1">
        <v>28</v>
      </c>
      <c r="H302" s="2">
        <f t="shared" si="4"/>
        <v>0.30434782608695654</v>
      </c>
    </row>
    <row r="303" spans="1:8" x14ac:dyDescent="0.25">
      <c r="A303">
        <v>189307</v>
      </c>
      <c r="B303" t="s">
        <v>866</v>
      </c>
      <c r="C303" t="s">
        <v>902</v>
      </c>
      <c r="D303" t="s">
        <v>1081</v>
      </c>
      <c r="E303" t="s">
        <v>3</v>
      </c>
      <c r="F303" s="1">
        <v>16</v>
      </c>
      <c r="G303" s="1">
        <v>9</v>
      </c>
      <c r="H303" s="2">
        <f t="shared" si="4"/>
        <v>0.5625</v>
      </c>
    </row>
    <row r="304" spans="1:8" x14ac:dyDescent="0.25">
      <c r="A304">
        <v>189317</v>
      </c>
      <c r="B304" t="s">
        <v>866</v>
      </c>
      <c r="C304" t="s">
        <v>903</v>
      </c>
      <c r="D304" t="s">
        <v>1081</v>
      </c>
      <c r="E304" t="s">
        <v>3</v>
      </c>
      <c r="F304" s="1">
        <v>17</v>
      </c>
      <c r="G304" s="1">
        <v>8</v>
      </c>
      <c r="H304" s="2">
        <f t="shared" si="4"/>
        <v>0.47058823529411764</v>
      </c>
    </row>
    <row r="305" spans="1:8" x14ac:dyDescent="0.25">
      <c r="A305">
        <v>189027</v>
      </c>
      <c r="B305" t="s">
        <v>866</v>
      </c>
      <c r="C305" t="s">
        <v>904</v>
      </c>
      <c r="D305" t="s">
        <v>1081</v>
      </c>
      <c r="E305" t="s">
        <v>3</v>
      </c>
      <c r="F305" s="1">
        <v>18</v>
      </c>
      <c r="G305" s="1">
        <v>10</v>
      </c>
      <c r="H305" s="2">
        <f t="shared" si="4"/>
        <v>0.55555555555555558</v>
      </c>
    </row>
    <row r="306" spans="1:8" x14ac:dyDescent="0.25">
      <c r="A306">
        <v>189617</v>
      </c>
      <c r="B306" t="s">
        <v>866</v>
      </c>
      <c r="C306" t="s">
        <v>905</v>
      </c>
      <c r="D306" t="s">
        <v>1081</v>
      </c>
      <c r="E306" t="s">
        <v>3</v>
      </c>
      <c r="F306" s="1">
        <v>135</v>
      </c>
      <c r="G306" s="1">
        <v>76</v>
      </c>
      <c r="H306" s="2">
        <f t="shared" si="4"/>
        <v>0.562962962962963</v>
      </c>
    </row>
    <row r="307" spans="1:8" x14ac:dyDescent="0.25">
      <c r="A307">
        <v>189787</v>
      </c>
      <c r="B307" t="s">
        <v>866</v>
      </c>
      <c r="C307" t="s">
        <v>906</v>
      </c>
      <c r="D307" t="s">
        <v>1081</v>
      </c>
      <c r="E307" t="s">
        <v>3</v>
      </c>
      <c r="F307" s="1">
        <v>36</v>
      </c>
      <c r="G307" s="1">
        <v>24</v>
      </c>
      <c r="H307" s="2">
        <f t="shared" si="4"/>
        <v>0.66666666666666663</v>
      </c>
    </row>
    <row r="308" spans="1:8" x14ac:dyDescent="0.25">
      <c r="A308">
        <v>189547</v>
      </c>
      <c r="B308" t="s">
        <v>866</v>
      </c>
      <c r="C308" t="s">
        <v>907</v>
      </c>
      <c r="D308" t="s">
        <v>1081</v>
      </c>
      <c r="E308" t="s">
        <v>3</v>
      </c>
      <c r="F308" s="1">
        <v>21</v>
      </c>
      <c r="G308" s="1">
        <v>9</v>
      </c>
      <c r="H308" s="2">
        <f t="shared" si="4"/>
        <v>0.42857142857142855</v>
      </c>
    </row>
    <row r="309" spans="1:8" x14ac:dyDescent="0.25">
      <c r="A309">
        <v>189297</v>
      </c>
      <c r="B309" t="s">
        <v>866</v>
      </c>
      <c r="C309" t="s">
        <v>908</v>
      </c>
      <c r="D309" t="s">
        <v>1081</v>
      </c>
      <c r="E309" t="s">
        <v>3</v>
      </c>
      <c r="F309" s="1">
        <v>27</v>
      </c>
      <c r="G309" s="1">
        <v>12</v>
      </c>
      <c r="H309" s="2">
        <f t="shared" si="4"/>
        <v>0.44444444444444442</v>
      </c>
    </row>
    <row r="310" spans="1:8" x14ac:dyDescent="0.25">
      <c r="A310">
        <v>189597</v>
      </c>
      <c r="B310" t="s">
        <v>866</v>
      </c>
      <c r="C310" t="s">
        <v>909</v>
      </c>
      <c r="D310" t="s">
        <v>1081</v>
      </c>
      <c r="E310" t="s">
        <v>3</v>
      </c>
      <c r="F310" s="1">
        <v>52</v>
      </c>
      <c r="G310" s="1">
        <v>29</v>
      </c>
      <c r="H310" s="2">
        <f t="shared" si="4"/>
        <v>0.55769230769230771</v>
      </c>
    </row>
    <row r="311" spans="1:8" x14ac:dyDescent="0.25">
      <c r="A311">
        <v>189587</v>
      </c>
      <c r="B311" t="s">
        <v>866</v>
      </c>
      <c r="C311" t="s">
        <v>910</v>
      </c>
      <c r="D311" t="s">
        <v>1081</v>
      </c>
      <c r="E311" t="s">
        <v>3</v>
      </c>
      <c r="F311" s="1">
        <v>73</v>
      </c>
      <c r="G311" s="1">
        <v>28</v>
      </c>
      <c r="H311" s="2">
        <f t="shared" si="4"/>
        <v>0.38356164383561642</v>
      </c>
    </row>
    <row r="312" spans="1:8" x14ac:dyDescent="0.25">
      <c r="A312">
        <v>189147</v>
      </c>
      <c r="B312" t="s">
        <v>866</v>
      </c>
      <c r="C312" t="s">
        <v>911</v>
      </c>
      <c r="D312" t="s">
        <v>1081</v>
      </c>
      <c r="E312" t="s">
        <v>3</v>
      </c>
      <c r="F312" s="1">
        <v>22</v>
      </c>
      <c r="G312" s="1">
        <v>7</v>
      </c>
      <c r="H312" s="2">
        <f t="shared" si="4"/>
        <v>0.31818181818181818</v>
      </c>
    </row>
    <row r="313" spans="1:8" x14ac:dyDescent="0.25">
      <c r="A313">
        <v>189577</v>
      </c>
      <c r="B313" t="s">
        <v>866</v>
      </c>
      <c r="C313" t="s">
        <v>912</v>
      </c>
      <c r="D313" t="s">
        <v>1081</v>
      </c>
      <c r="E313" t="s">
        <v>3</v>
      </c>
      <c r="F313" s="1">
        <v>36</v>
      </c>
      <c r="G313" s="1">
        <v>16</v>
      </c>
      <c r="H313" s="2">
        <f t="shared" si="4"/>
        <v>0.44444444444444442</v>
      </c>
    </row>
    <row r="314" spans="1:8" x14ac:dyDescent="0.25">
      <c r="A314">
        <v>189637</v>
      </c>
      <c r="B314" t="s">
        <v>866</v>
      </c>
      <c r="C314" t="s">
        <v>913</v>
      </c>
      <c r="D314" t="s">
        <v>1081</v>
      </c>
      <c r="E314" t="s">
        <v>3</v>
      </c>
      <c r="F314" s="1">
        <v>37</v>
      </c>
      <c r="G314" s="1">
        <v>16</v>
      </c>
      <c r="H314" s="2">
        <f t="shared" si="4"/>
        <v>0.43243243243243246</v>
      </c>
    </row>
    <row r="315" spans="1:8" x14ac:dyDescent="0.25">
      <c r="A315">
        <v>189117</v>
      </c>
      <c r="B315" t="s">
        <v>866</v>
      </c>
      <c r="C315" t="s">
        <v>914</v>
      </c>
      <c r="D315" t="s">
        <v>1081</v>
      </c>
      <c r="E315" t="s">
        <v>3</v>
      </c>
      <c r="F315" s="1">
        <v>32</v>
      </c>
      <c r="G315" s="1">
        <v>9</v>
      </c>
      <c r="H315" s="2">
        <f t="shared" si="4"/>
        <v>0.28125</v>
      </c>
    </row>
    <row r="316" spans="1:8" x14ac:dyDescent="0.25">
      <c r="A316">
        <v>189037</v>
      </c>
      <c r="B316" t="s">
        <v>866</v>
      </c>
      <c r="C316" t="s">
        <v>915</v>
      </c>
      <c r="D316" t="s">
        <v>1081</v>
      </c>
      <c r="E316" t="s">
        <v>3</v>
      </c>
      <c r="F316" s="1">
        <v>22</v>
      </c>
      <c r="G316" s="1">
        <v>12</v>
      </c>
      <c r="H316" s="2">
        <f t="shared" si="4"/>
        <v>0.54545454545454541</v>
      </c>
    </row>
    <row r="317" spans="1:8" x14ac:dyDescent="0.25">
      <c r="A317">
        <v>189017</v>
      </c>
      <c r="B317" t="s">
        <v>866</v>
      </c>
      <c r="C317" t="s">
        <v>916</v>
      </c>
      <c r="D317" t="s">
        <v>1081</v>
      </c>
      <c r="E317" t="s">
        <v>3</v>
      </c>
      <c r="F317" s="1">
        <v>17</v>
      </c>
      <c r="G317" s="1">
        <v>7</v>
      </c>
      <c r="H317" s="2">
        <f t="shared" si="4"/>
        <v>0.41176470588235292</v>
      </c>
    </row>
    <row r="318" spans="1:8" x14ac:dyDescent="0.25">
      <c r="A318">
        <v>50074</v>
      </c>
      <c r="B318" t="s">
        <v>329</v>
      </c>
      <c r="C318" t="s">
        <v>330</v>
      </c>
      <c r="D318" t="s">
        <v>1081</v>
      </c>
      <c r="E318" t="s">
        <v>1077</v>
      </c>
      <c r="F318" s="1">
        <v>8</v>
      </c>
      <c r="G318" s="1">
        <v>2</v>
      </c>
      <c r="H318" s="2">
        <f t="shared" si="4"/>
        <v>0.25</v>
      </c>
    </row>
    <row r="319" spans="1:8" x14ac:dyDescent="0.25">
      <c r="A319">
        <v>50075</v>
      </c>
      <c r="B319" t="s">
        <v>329</v>
      </c>
      <c r="C319" t="s">
        <v>331</v>
      </c>
      <c r="D319" t="s">
        <v>1081</v>
      </c>
      <c r="E319" t="s">
        <v>1077</v>
      </c>
      <c r="F319" s="1">
        <v>5</v>
      </c>
      <c r="G319" s="1">
        <v>2</v>
      </c>
      <c r="H319" s="2">
        <f t="shared" si="4"/>
        <v>0.4</v>
      </c>
    </row>
    <row r="320" spans="1:8" x14ac:dyDescent="0.25">
      <c r="A320">
        <v>50076</v>
      </c>
      <c r="B320" t="s">
        <v>329</v>
      </c>
      <c r="C320" t="s">
        <v>332</v>
      </c>
      <c r="D320" t="s">
        <v>1081</v>
      </c>
      <c r="E320" t="s">
        <v>1077</v>
      </c>
      <c r="F320" s="1">
        <v>6</v>
      </c>
      <c r="G320" s="1">
        <v>3</v>
      </c>
      <c r="H320" s="2">
        <f t="shared" si="4"/>
        <v>0.5</v>
      </c>
    </row>
    <row r="321" spans="1:8" x14ac:dyDescent="0.25">
      <c r="A321">
        <v>50077</v>
      </c>
      <c r="B321" t="s">
        <v>329</v>
      </c>
      <c r="C321" t="s">
        <v>405</v>
      </c>
      <c r="D321" t="s">
        <v>1081</v>
      </c>
      <c r="E321" t="s">
        <v>1077</v>
      </c>
      <c r="F321" s="1">
        <v>4</v>
      </c>
      <c r="G321" s="1">
        <v>3</v>
      </c>
      <c r="H321" s="2">
        <f t="shared" si="4"/>
        <v>0.75</v>
      </c>
    </row>
    <row r="322" spans="1:8" x14ac:dyDescent="0.25">
      <c r="A322">
        <v>50078</v>
      </c>
      <c r="B322" t="s">
        <v>329</v>
      </c>
      <c r="C322" t="s">
        <v>406</v>
      </c>
      <c r="D322" t="s">
        <v>1081</v>
      </c>
      <c r="E322" t="s">
        <v>1077</v>
      </c>
      <c r="F322" s="1">
        <v>2</v>
      </c>
      <c r="G322" s="1">
        <v>0</v>
      </c>
      <c r="H322" s="2">
        <f t="shared" ref="H322:H385" si="5">G322/F322</f>
        <v>0</v>
      </c>
    </row>
    <row r="323" spans="1:8" x14ac:dyDescent="0.25">
      <c r="A323">
        <v>50079</v>
      </c>
      <c r="B323" t="s">
        <v>329</v>
      </c>
      <c r="C323" t="s">
        <v>407</v>
      </c>
      <c r="D323" t="s">
        <v>1081</v>
      </c>
      <c r="E323" t="s">
        <v>1077</v>
      </c>
      <c r="F323" s="1">
        <v>12</v>
      </c>
      <c r="G323" s="1">
        <v>9</v>
      </c>
      <c r="H323" s="2">
        <f t="shared" si="5"/>
        <v>0.75</v>
      </c>
    </row>
    <row r="324" spans="1:8" x14ac:dyDescent="0.25">
      <c r="A324">
        <v>50080</v>
      </c>
      <c r="B324" t="s">
        <v>329</v>
      </c>
      <c r="C324" t="s">
        <v>408</v>
      </c>
      <c r="D324" t="s">
        <v>1081</v>
      </c>
      <c r="E324" t="s">
        <v>1077</v>
      </c>
      <c r="F324" s="1">
        <v>6</v>
      </c>
      <c r="G324" s="1">
        <v>3</v>
      </c>
      <c r="H324" s="2">
        <f t="shared" si="5"/>
        <v>0.5</v>
      </c>
    </row>
    <row r="325" spans="1:8" x14ac:dyDescent="0.25">
      <c r="A325">
        <v>50081</v>
      </c>
      <c r="B325" t="s">
        <v>329</v>
      </c>
      <c r="C325" t="s">
        <v>409</v>
      </c>
      <c r="D325" t="s">
        <v>1081</v>
      </c>
      <c r="E325" t="s">
        <v>1077</v>
      </c>
      <c r="F325" s="1">
        <v>5</v>
      </c>
      <c r="G325" s="1">
        <v>2</v>
      </c>
      <c r="H325" s="2">
        <f t="shared" si="5"/>
        <v>0.4</v>
      </c>
    </row>
    <row r="326" spans="1:8" x14ac:dyDescent="0.25">
      <c r="A326">
        <v>50082</v>
      </c>
      <c r="B326" t="s">
        <v>329</v>
      </c>
      <c r="C326" t="s">
        <v>410</v>
      </c>
      <c r="D326" t="s">
        <v>1081</v>
      </c>
      <c r="E326" t="s">
        <v>1077</v>
      </c>
      <c r="F326" s="1">
        <v>11</v>
      </c>
      <c r="G326" s="1">
        <v>4</v>
      </c>
      <c r="H326" s="2">
        <f t="shared" si="5"/>
        <v>0.36363636363636365</v>
      </c>
    </row>
    <row r="327" spans="1:8" x14ac:dyDescent="0.25">
      <c r="A327">
        <v>50083</v>
      </c>
      <c r="B327" t="s">
        <v>329</v>
      </c>
      <c r="C327" t="s">
        <v>411</v>
      </c>
      <c r="D327" t="s">
        <v>1081</v>
      </c>
      <c r="E327" t="s">
        <v>1077</v>
      </c>
      <c r="F327" s="1">
        <v>6</v>
      </c>
      <c r="G327" s="1">
        <v>3</v>
      </c>
      <c r="H327" s="2">
        <f t="shared" si="5"/>
        <v>0.5</v>
      </c>
    </row>
    <row r="328" spans="1:8" x14ac:dyDescent="0.25">
      <c r="A328">
        <v>50084</v>
      </c>
      <c r="B328" t="s">
        <v>329</v>
      </c>
      <c r="C328" t="s">
        <v>412</v>
      </c>
      <c r="D328" t="s">
        <v>1081</v>
      </c>
      <c r="E328" t="s">
        <v>1077</v>
      </c>
      <c r="F328" s="1">
        <v>7</v>
      </c>
      <c r="G328" s="1">
        <v>2</v>
      </c>
      <c r="H328" s="2">
        <f t="shared" si="5"/>
        <v>0.2857142857142857</v>
      </c>
    </row>
    <row r="329" spans="1:8" x14ac:dyDescent="0.25">
      <c r="A329">
        <v>50085</v>
      </c>
      <c r="B329" t="s">
        <v>329</v>
      </c>
      <c r="C329" t="s">
        <v>413</v>
      </c>
      <c r="D329" t="s">
        <v>1081</v>
      </c>
      <c r="E329" t="s">
        <v>1077</v>
      </c>
      <c r="F329" s="1">
        <v>5</v>
      </c>
      <c r="G329" s="1">
        <v>1</v>
      </c>
      <c r="H329" s="2">
        <f t="shared" si="5"/>
        <v>0.2</v>
      </c>
    </row>
    <row r="330" spans="1:8" x14ac:dyDescent="0.25">
      <c r="A330">
        <v>50086</v>
      </c>
      <c r="B330" t="s">
        <v>329</v>
      </c>
      <c r="C330" t="s">
        <v>414</v>
      </c>
      <c r="D330" t="s">
        <v>1081</v>
      </c>
      <c r="E330" t="s">
        <v>1077</v>
      </c>
      <c r="F330" s="1">
        <v>5</v>
      </c>
      <c r="G330" s="1">
        <v>3</v>
      </c>
      <c r="H330" s="2">
        <f t="shared" si="5"/>
        <v>0.6</v>
      </c>
    </row>
    <row r="331" spans="1:8" x14ac:dyDescent="0.25">
      <c r="A331">
        <v>50087</v>
      </c>
      <c r="B331" t="s">
        <v>329</v>
      </c>
      <c r="C331" t="s">
        <v>415</v>
      </c>
      <c r="D331" t="s">
        <v>1081</v>
      </c>
      <c r="E331" t="s">
        <v>1077</v>
      </c>
      <c r="F331" s="1">
        <v>12</v>
      </c>
      <c r="G331" s="1">
        <v>8</v>
      </c>
      <c r="H331" s="2">
        <f t="shared" si="5"/>
        <v>0.66666666666666663</v>
      </c>
    </row>
    <row r="332" spans="1:8" x14ac:dyDescent="0.25">
      <c r="A332">
        <v>50088</v>
      </c>
      <c r="B332" t="s">
        <v>329</v>
      </c>
      <c r="C332" t="s">
        <v>416</v>
      </c>
      <c r="D332" t="s">
        <v>1081</v>
      </c>
      <c r="E332" t="s">
        <v>1077</v>
      </c>
      <c r="F332" s="1">
        <v>6</v>
      </c>
      <c r="G332" s="1">
        <v>3</v>
      </c>
      <c r="H332" s="2">
        <f t="shared" si="5"/>
        <v>0.5</v>
      </c>
    </row>
    <row r="333" spans="1:8" x14ac:dyDescent="0.25">
      <c r="A333">
        <v>50089</v>
      </c>
      <c r="B333" t="s">
        <v>329</v>
      </c>
      <c r="C333" t="s">
        <v>417</v>
      </c>
      <c r="D333" t="s">
        <v>1081</v>
      </c>
      <c r="E333" t="s">
        <v>1077</v>
      </c>
      <c r="F333" s="1">
        <v>6</v>
      </c>
      <c r="G333" s="1">
        <v>3</v>
      </c>
      <c r="H333" s="2">
        <f t="shared" si="5"/>
        <v>0.5</v>
      </c>
    </row>
    <row r="334" spans="1:8" x14ac:dyDescent="0.25">
      <c r="A334">
        <v>50090</v>
      </c>
      <c r="B334" t="s">
        <v>329</v>
      </c>
      <c r="C334" t="s">
        <v>418</v>
      </c>
      <c r="D334" t="s">
        <v>1081</v>
      </c>
      <c r="E334" t="s">
        <v>1077</v>
      </c>
      <c r="F334" s="1">
        <v>6</v>
      </c>
      <c r="G334" s="1">
        <v>2</v>
      </c>
      <c r="H334" s="2">
        <f t="shared" si="5"/>
        <v>0.33333333333333331</v>
      </c>
    </row>
    <row r="335" spans="1:8" x14ac:dyDescent="0.25">
      <c r="A335">
        <v>225117</v>
      </c>
      <c r="B335" t="s">
        <v>329</v>
      </c>
      <c r="C335" t="s">
        <v>333</v>
      </c>
      <c r="D335" t="s">
        <v>1081</v>
      </c>
      <c r="E335" t="s">
        <v>3</v>
      </c>
      <c r="F335" s="1">
        <v>80</v>
      </c>
      <c r="G335" s="1">
        <v>33</v>
      </c>
      <c r="H335" s="2">
        <f t="shared" si="5"/>
        <v>0.41249999999999998</v>
      </c>
    </row>
    <row r="336" spans="1:8" x14ac:dyDescent="0.25">
      <c r="A336">
        <v>233537</v>
      </c>
      <c r="B336" t="s">
        <v>329</v>
      </c>
      <c r="C336" t="s">
        <v>334</v>
      </c>
      <c r="D336" t="s">
        <v>1081</v>
      </c>
      <c r="E336" t="s">
        <v>3</v>
      </c>
      <c r="F336" s="1">
        <v>117</v>
      </c>
      <c r="G336" s="1">
        <v>41</v>
      </c>
      <c r="H336" s="2">
        <f t="shared" si="5"/>
        <v>0.3504273504273504</v>
      </c>
    </row>
    <row r="337" spans="1:8" x14ac:dyDescent="0.25">
      <c r="A337">
        <v>221337</v>
      </c>
      <c r="B337" t="s">
        <v>329</v>
      </c>
      <c r="C337" t="s">
        <v>335</v>
      </c>
      <c r="D337" t="s">
        <v>1081</v>
      </c>
      <c r="E337" t="s">
        <v>3</v>
      </c>
      <c r="F337" s="1">
        <v>62</v>
      </c>
      <c r="G337" s="1">
        <v>11</v>
      </c>
      <c r="H337" s="2">
        <f t="shared" si="5"/>
        <v>0.17741935483870969</v>
      </c>
    </row>
    <row r="338" spans="1:8" x14ac:dyDescent="0.25">
      <c r="A338">
        <v>233407</v>
      </c>
      <c r="B338" t="s">
        <v>329</v>
      </c>
      <c r="C338" t="s">
        <v>336</v>
      </c>
      <c r="D338" t="s">
        <v>1081</v>
      </c>
      <c r="E338" t="s">
        <v>3</v>
      </c>
      <c r="F338" s="1">
        <v>29</v>
      </c>
      <c r="G338" s="1">
        <v>6</v>
      </c>
      <c r="H338" s="2">
        <f t="shared" si="5"/>
        <v>0.20689655172413793</v>
      </c>
    </row>
    <row r="339" spans="1:8" x14ac:dyDescent="0.25">
      <c r="A339">
        <v>233191</v>
      </c>
      <c r="B339" t="s">
        <v>329</v>
      </c>
      <c r="C339" t="s">
        <v>1141</v>
      </c>
      <c r="D339" t="s">
        <v>1082</v>
      </c>
      <c r="E339" t="s">
        <v>3</v>
      </c>
      <c r="F339" s="1">
        <v>53</v>
      </c>
      <c r="G339" s="1">
        <v>29</v>
      </c>
      <c r="H339" s="2">
        <f t="shared" si="5"/>
        <v>0.54716981132075471</v>
      </c>
    </row>
    <row r="340" spans="1:8" x14ac:dyDescent="0.25">
      <c r="A340">
        <v>223761</v>
      </c>
      <c r="B340" t="s">
        <v>329</v>
      </c>
      <c r="C340" t="s">
        <v>337</v>
      </c>
      <c r="D340" t="s">
        <v>1082</v>
      </c>
      <c r="E340" t="s">
        <v>3</v>
      </c>
      <c r="F340" s="1">
        <v>37</v>
      </c>
      <c r="G340" s="1">
        <v>14</v>
      </c>
      <c r="H340" s="2">
        <f t="shared" si="5"/>
        <v>0.3783783783783784</v>
      </c>
    </row>
    <row r="341" spans="1:8" x14ac:dyDescent="0.25">
      <c r="A341">
        <v>224601</v>
      </c>
      <c r="B341" t="s">
        <v>329</v>
      </c>
      <c r="C341" t="s">
        <v>338</v>
      </c>
      <c r="D341" t="s">
        <v>1082</v>
      </c>
      <c r="E341" t="s">
        <v>3</v>
      </c>
      <c r="F341" s="1">
        <v>69</v>
      </c>
      <c r="G341" s="1">
        <v>46</v>
      </c>
      <c r="H341" s="2">
        <f t="shared" si="5"/>
        <v>0.66666666666666663</v>
      </c>
    </row>
    <row r="342" spans="1:8" x14ac:dyDescent="0.25">
      <c r="A342">
        <v>233517</v>
      </c>
      <c r="B342" t="s">
        <v>329</v>
      </c>
      <c r="C342" t="s">
        <v>339</v>
      </c>
      <c r="D342" t="s">
        <v>1081</v>
      </c>
      <c r="E342" t="s">
        <v>3</v>
      </c>
      <c r="F342" s="1">
        <v>25</v>
      </c>
      <c r="G342" s="1">
        <v>11</v>
      </c>
      <c r="H342" s="2">
        <f t="shared" si="5"/>
        <v>0.44</v>
      </c>
    </row>
    <row r="343" spans="1:8" x14ac:dyDescent="0.25">
      <c r="A343">
        <v>223371</v>
      </c>
      <c r="B343" t="s">
        <v>329</v>
      </c>
      <c r="C343" t="s">
        <v>340</v>
      </c>
      <c r="D343" t="s">
        <v>1082</v>
      </c>
      <c r="E343" t="s">
        <v>3</v>
      </c>
      <c r="F343" s="1">
        <v>67</v>
      </c>
      <c r="G343" s="1">
        <v>28</v>
      </c>
      <c r="H343" s="2">
        <f t="shared" si="5"/>
        <v>0.41791044776119401</v>
      </c>
    </row>
    <row r="344" spans="1:8" x14ac:dyDescent="0.25">
      <c r="A344">
        <v>233351</v>
      </c>
      <c r="B344" t="s">
        <v>329</v>
      </c>
      <c r="C344" t="s">
        <v>341</v>
      </c>
      <c r="D344" t="s">
        <v>1082</v>
      </c>
      <c r="E344" t="s">
        <v>3</v>
      </c>
      <c r="F344" s="1">
        <v>116</v>
      </c>
      <c r="G344" s="1">
        <v>57</v>
      </c>
      <c r="H344" s="2">
        <f t="shared" si="5"/>
        <v>0.49137931034482757</v>
      </c>
    </row>
    <row r="345" spans="1:8" x14ac:dyDescent="0.25">
      <c r="A345">
        <v>233311</v>
      </c>
      <c r="B345" t="s">
        <v>329</v>
      </c>
      <c r="C345" t="s">
        <v>342</v>
      </c>
      <c r="D345" t="s">
        <v>1082</v>
      </c>
      <c r="E345" t="s">
        <v>3</v>
      </c>
      <c r="F345" s="1">
        <v>51</v>
      </c>
      <c r="G345" s="1">
        <v>22</v>
      </c>
      <c r="H345" s="2">
        <f t="shared" si="5"/>
        <v>0.43137254901960786</v>
      </c>
    </row>
    <row r="346" spans="1:8" x14ac:dyDescent="0.25">
      <c r="A346">
        <v>223351</v>
      </c>
      <c r="B346" t="s">
        <v>329</v>
      </c>
      <c r="C346" t="s">
        <v>343</v>
      </c>
      <c r="D346" t="s">
        <v>1082</v>
      </c>
      <c r="E346" t="s">
        <v>3</v>
      </c>
      <c r="F346" s="1">
        <v>46</v>
      </c>
      <c r="G346" s="1">
        <v>24</v>
      </c>
      <c r="H346" s="2">
        <f t="shared" si="5"/>
        <v>0.52173913043478259</v>
      </c>
    </row>
    <row r="347" spans="1:8" x14ac:dyDescent="0.25">
      <c r="A347">
        <v>223291</v>
      </c>
      <c r="B347" t="s">
        <v>329</v>
      </c>
      <c r="C347" t="s">
        <v>344</v>
      </c>
      <c r="D347" t="s">
        <v>1082</v>
      </c>
      <c r="E347" t="s">
        <v>3</v>
      </c>
      <c r="F347" s="1">
        <v>34</v>
      </c>
      <c r="G347" s="1">
        <v>13</v>
      </c>
      <c r="H347" s="2">
        <f t="shared" si="5"/>
        <v>0.38235294117647056</v>
      </c>
    </row>
    <row r="348" spans="1:8" x14ac:dyDescent="0.25">
      <c r="A348">
        <v>233171</v>
      </c>
      <c r="B348" t="s">
        <v>329</v>
      </c>
      <c r="C348" t="s">
        <v>302</v>
      </c>
      <c r="D348" t="s">
        <v>1082</v>
      </c>
      <c r="E348" t="s">
        <v>3</v>
      </c>
      <c r="F348" s="1">
        <v>84</v>
      </c>
      <c r="G348" s="1">
        <v>49</v>
      </c>
      <c r="H348" s="2">
        <f t="shared" si="5"/>
        <v>0.58333333333333337</v>
      </c>
    </row>
    <row r="349" spans="1:8" x14ac:dyDescent="0.25">
      <c r="A349">
        <v>223191</v>
      </c>
      <c r="B349" t="s">
        <v>329</v>
      </c>
      <c r="C349" t="s">
        <v>345</v>
      </c>
      <c r="D349" t="s">
        <v>1082</v>
      </c>
      <c r="E349" t="s">
        <v>3</v>
      </c>
      <c r="F349" s="1">
        <v>110</v>
      </c>
      <c r="G349" s="1">
        <v>54</v>
      </c>
      <c r="H349" s="2">
        <f t="shared" si="5"/>
        <v>0.49090909090909091</v>
      </c>
    </row>
    <row r="350" spans="1:8" x14ac:dyDescent="0.25">
      <c r="A350">
        <v>223221</v>
      </c>
      <c r="B350" t="s">
        <v>329</v>
      </c>
      <c r="C350" t="s">
        <v>346</v>
      </c>
      <c r="D350" t="s">
        <v>1082</v>
      </c>
      <c r="E350" t="s">
        <v>3</v>
      </c>
      <c r="F350" s="1">
        <v>92</v>
      </c>
      <c r="G350" s="1">
        <v>56</v>
      </c>
      <c r="H350" s="2">
        <f t="shared" si="5"/>
        <v>0.60869565217391308</v>
      </c>
    </row>
    <row r="351" spans="1:8" x14ac:dyDescent="0.25">
      <c r="A351">
        <v>223231</v>
      </c>
      <c r="B351" t="s">
        <v>329</v>
      </c>
      <c r="C351" t="s">
        <v>1142</v>
      </c>
      <c r="D351" t="s">
        <v>1082</v>
      </c>
      <c r="E351" t="s">
        <v>3</v>
      </c>
      <c r="F351" s="1">
        <v>104</v>
      </c>
      <c r="G351" s="1">
        <v>59</v>
      </c>
      <c r="H351" s="2">
        <f t="shared" si="5"/>
        <v>0.56730769230769229</v>
      </c>
    </row>
    <row r="352" spans="1:8" x14ac:dyDescent="0.25">
      <c r="A352">
        <v>233321</v>
      </c>
      <c r="B352" t="s">
        <v>329</v>
      </c>
      <c r="C352" t="s">
        <v>347</v>
      </c>
      <c r="D352" t="s">
        <v>1082</v>
      </c>
      <c r="E352" t="s">
        <v>3</v>
      </c>
      <c r="F352" s="1">
        <v>87</v>
      </c>
      <c r="G352" s="1">
        <v>38</v>
      </c>
      <c r="H352" s="2">
        <f t="shared" si="5"/>
        <v>0.43678160919540232</v>
      </c>
    </row>
    <row r="353" spans="1:8" x14ac:dyDescent="0.25">
      <c r="A353">
        <v>233131</v>
      </c>
      <c r="B353" t="s">
        <v>329</v>
      </c>
      <c r="C353" t="s">
        <v>348</v>
      </c>
      <c r="D353" t="s">
        <v>1082</v>
      </c>
      <c r="E353" t="s">
        <v>3</v>
      </c>
      <c r="F353" s="1">
        <v>103</v>
      </c>
      <c r="G353" s="1">
        <v>54</v>
      </c>
      <c r="H353" s="2">
        <f t="shared" si="5"/>
        <v>0.52427184466019416</v>
      </c>
    </row>
    <row r="354" spans="1:8" x14ac:dyDescent="0.25">
      <c r="A354">
        <v>224581</v>
      </c>
      <c r="B354" t="s">
        <v>329</v>
      </c>
      <c r="C354" t="s">
        <v>349</v>
      </c>
      <c r="D354" t="s">
        <v>1082</v>
      </c>
      <c r="E354" t="s">
        <v>3</v>
      </c>
      <c r="F354" s="1">
        <v>143</v>
      </c>
      <c r="G354" s="1">
        <v>91</v>
      </c>
      <c r="H354" s="2">
        <f t="shared" si="5"/>
        <v>0.63636363636363635</v>
      </c>
    </row>
    <row r="355" spans="1:8" x14ac:dyDescent="0.25">
      <c r="A355">
        <v>223961</v>
      </c>
      <c r="B355" t="s">
        <v>329</v>
      </c>
      <c r="C355" t="s">
        <v>350</v>
      </c>
      <c r="D355" t="s">
        <v>1082</v>
      </c>
      <c r="E355" t="s">
        <v>3</v>
      </c>
      <c r="F355" s="1">
        <v>72</v>
      </c>
      <c r="G355" s="1">
        <v>38</v>
      </c>
      <c r="H355" s="2">
        <f t="shared" si="5"/>
        <v>0.52777777777777779</v>
      </c>
    </row>
    <row r="356" spans="1:8" x14ac:dyDescent="0.25">
      <c r="A356">
        <v>233771</v>
      </c>
      <c r="B356" t="s">
        <v>329</v>
      </c>
      <c r="C356" t="s">
        <v>351</v>
      </c>
      <c r="D356" t="s">
        <v>1082</v>
      </c>
      <c r="E356" t="s">
        <v>3</v>
      </c>
      <c r="F356" s="1">
        <v>69</v>
      </c>
      <c r="G356" s="1">
        <v>43</v>
      </c>
      <c r="H356" s="2">
        <f t="shared" si="5"/>
        <v>0.62318840579710144</v>
      </c>
    </row>
    <row r="357" spans="1:8" x14ac:dyDescent="0.25">
      <c r="A357">
        <v>233231</v>
      </c>
      <c r="B357" t="s">
        <v>329</v>
      </c>
      <c r="C357" t="s">
        <v>352</v>
      </c>
      <c r="D357" t="s">
        <v>1082</v>
      </c>
      <c r="E357" t="s">
        <v>3</v>
      </c>
      <c r="F357" s="1">
        <v>134</v>
      </c>
      <c r="G357" s="1">
        <v>62</v>
      </c>
      <c r="H357" s="2">
        <f t="shared" si="5"/>
        <v>0.46268656716417911</v>
      </c>
    </row>
    <row r="358" spans="1:8" x14ac:dyDescent="0.25">
      <c r="A358">
        <v>223391</v>
      </c>
      <c r="B358" t="s">
        <v>329</v>
      </c>
      <c r="C358" t="s">
        <v>354</v>
      </c>
      <c r="D358" t="s">
        <v>1082</v>
      </c>
      <c r="E358" t="s">
        <v>3</v>
      </c>
      <c r="F358" s="1">
        <v>49</v>
      </c>
      <c r="G358" s="1">
        <v>29</v>
      </c>
      <c r="H358" s="2">
        <f t="shared" si="5"/>
        <v>0.59183673469387754</v>
      </c>
    </row>
    <row r="359" spans="1:8" x14ac:dyDescent="0.25">
      <c r="A359">
        <v>223211</v>
      </c>
      <c r="B359" t="s">
        <v>329</v>
      </c>
      <c r="C359" t="s">
        <v>355</v>
      </c>
      <c r="D359" t="s">
        <v>1082</v>
      </c>
      <c r="E359" t="s">
        <v>3</v>
      </c>
      <c r="F359" s="1">
        <v>35</v>
      </c>
      <c r="G359" s="1">
        <v>20</v>
      </c>
      <c r="H359" s="2">
        <f t="shared" si="5"/>
        <v>0.5714285714285714</v>
      </c>
    </row>
    <row r="360" spans="1:8" x14ac:dyDescent="0.25">
      <c r="A360">
        <v>224411</v>
      </c>
      <c r="B360" t="s">
        <v>329</v>
      </c>
      <c r="C360" t="s">
        <v>356</v>
      </c>
      <c r="D360" t="s">
        <v>1082</v>
      </c>
      <c r="E360" t="s">
        <v>3</v>
      </c>
      <c r="F360" s="1">
        <v>155</v>
      </c>
      <c r="G360" s="1">
        <v>69</v>
      </c>
      <c r="H360" s="2">
        <f t="shared" si="5"/>
        <v>0.44516129032258067</v>
      </c>
    </row>
    <row r="361" spans="1:8" x14ac:dyDescent="0.25">
      <c r="A361">
        <v>233331</v>
      </c>
      <c r="B361" t="s">
        <v>329</v>
      </c>
      <c r="C361" t="s">
        <v>357</v>
      </c>
      <c r="D361" t="s">
        <v>1082</v>
      </c>
      <c r="E361" t="s">
        <v>3</v>
      </c>
      <c r="F361" s="1">
        <v>108</v>
      </c>
      <c r="G361" s="1">
        <v>47</v>
      </c>
      <c r="H361" s="2">
        <f t="shared" si="5"/>
        <v>0.43518518518518517</v>
      </c>
    </row>
    <row r="362" spans="1:8" x14ac:dyDescent="0.25">
      <c r="A362">
        <v>223331</v>
      </c>
      <c r="B362" t="s">
        <v>329</v>
      </c>
      <c r="C362" t="s">
        <v>358</v>
      </c>
      <c r="D362" t="s">
        <v>1082</v>
      </c>
      <c r="E362" t="s">
        <v>3</v>
      </c>
      <c r="F362" s="1">
        <v>96</v>
      </c>
      <c r="G362" s="1">
        <v>38</v>
      </c>
      <c r="H362" s="2">
        <f t="shared" si="5"/>
        <v>0.39583333333333331</v>
      </c>
    </row>
    <row r="363" spans="1:8" x14ac:dyDescent="0.25">
      <c r="A363">
        <v>233141</v>
      </c>
      <c r="B363" t="s">
        <v>329</v>
      </c>
      <c r="C363" t="s">
        <v>359</v>
      </c>
      <c r="D363" t="s">
        <v>1082</v>
      </c>
      <c r="E363" t="s">
        <v>3</v>
      </c>
      <c r="F363" s="1">
        <v>52</v>
      </c>
      <c r="G363" s="1">
        <v>32</v>
      </c>
      <c r="H363" s="2">
        <f t="shared" si="5"/>
        <v>0.61538461538461542</v>
      </c>
    </row>
    <row r="364" spans="1:8" x14ac:dyDescent="0.25">
      <c r="A364">
        <v>233527</v>
      </c>
      <c r="B364" t="s">
        <v>329</v>
      </c>
      <c r="C364" t="s">
        <v>1143</v>
      </c>
      <c r="D364" t="s">
        <v>1081</v>
      </c>
      <c r="E364" t="s">
        <v>3</v>
      </c>
      <c r="F364" s="1">
        <v>25</v>
      </c>
      <c r="G364" s="1">
        <v>17</v>
      </c>
      <c r="H364" s="2">
        <f t="shared" si="5"/>
        <v>0.68</v>
      </c>
    </row>
    <row r="365" spans="1:8" x14ac:dyDescent="0.25">
      <c r="A365">
        <v>223161</v>
      </c>
      <c r="B365" t="s">
        <v>329</v>
      </c>
      <c r="C365" t="s">
        <v>360</v>
      </c>
      <c r="D365" t="s">
        <v>1082</v>
      </c>
      <c r="E365" t="s">
        <v>3</v>
      </c>
      <c r="F365" s="1">
        <v>111</v>
      </c>
      <c r="G365" s="1">
        <v>61</v>
      </c>
      <c r="H365" s="2">
        <f t="shared" si="5"/>
        <v>0.5495495495495496</v>
      </c>
    </row>
    <row r="366" spans="1:8" x14ac:dyDescent="0.25">
      <c r="A366">
        <v>223111</v>
      </c>
      <c r="B366" t="s">
        <v>329</v>
      </c>
      <c r="C366" t="s">
        <v>361</v>
      </c>
      <c r="D366" t="s">
        <v>1082</v>
      </c>
      <c r="E366" t="s">
        <v>3</v>
      </c>
      <c r="F366" s="1">
        <v>77</v>
      </c>
      <c r="G366" s="1">
        <v>51</v>
      </c>
      <c r="H366" s="2">
        <f t="shared" si="5"/>
        <v>0.66233766233766234</v>
      </c>
    </row>
    <row r="367" spans="1:8" x14ac:dyDescent="0.25">
      <c r="A367">
        <v>233161</v>
      </c>
      <c r="B367" t="s">
        <v>329</v>
      </c>
      <c r="C367" t="s">
        <v>362</v>
      </c>
      <c r="D367" t="s">
        <v>1082</v>
      </c>
      <c r="E367" t="s">
        <v>3</v>
      </c>
      <c r="F367" s="1">
        <v>36</v>
      </c>
      <c r="G367" s="1">
        <v>11</v>
      </c>
      <c r="H367" s="2">
        <f t="shared" si="5"/>
        <v>0.30555555555555558</v>
      </c>
    </row>
    <row r="368" spans="1:8" x14ac:dyDescent="0.25">
      <c r="A368">
        <v>223721</v>
      </c>
      <c r="B368" t="s">
        <v>329</v>
      </c>
      <c r="C368" t="s">
        <v>1144</v>
      </c>
      <c r="D368" t="s">
        <v>1082</v>
      </c>
      <c r="E368" t="s">
        <v>3</v>
      </c>
      <c r="F368" s="1">
        <v>99</v>
      </c>
      <c r="G368" s="1">
        <v>45</v>
      </c>
      <c r="H368" s="2">
        <f t="shared" si="5"/>
        <v>0.45454545454545453</v>
      </c>
    </row>
    <row r="369" spans="1:8" x14ac:dyDescent="0.25">
      <c r="A369">
        <v>223951</v>
      </c>
      <c r="B369" t="s">
        <v>329</v>
      </c>
      <c r="C369" t="s">
        <v>363</v>
      </c>
      <c r="D369" t="s">
        <v>1082</v>
      </c>
      <c r="E369" t="s">
        <v>3</v>
      </c>
      <c r="F369" s="1">
        <v>70</v>
      </c>
      <c r="G369" s="1">
        <v>47</v>
      </c>
      <c r="H369" s="2">
        <f t="shared" si="5"/>
        <v>0.67142857142857137</v>
      </c>
    </row>
    <row r="370" spans="1:8" x14ac:dyDescent="0.25">
      <c r="A370">
        <v>233101</v>
      </c>
      <c r="B370" t="s">
        <v>329</v>
      </c>
      <c r="C370" t="s">
        <v>364</v>
      </c>
      <c r="D370" t="s">
        <v>1082</v>
      </c>
      <c r="E370" t="s">
        <v>3</v>
      </c>
      <c r="F370" s="1">
        <v>140</v>
      </c>
      <c r="G370" s="1">
        <v>59</v>
      </c>
      <c r="H370" s="2">
        <f t="shared" si="5"/>
        <v>0.42142857142857143</v>
      </c>
    </row>
    <row r="371" spans="1:8" x14ac:dyDescent="0.25">
      <c r="A371">
        <v>224571</v>
      </c>
      <c r="B371" t="s">
        <v>329</v>
      </c>
      <c r="C371" t="s">
        <v>365</v>
      </c>
      <c r="D371" t="s">
        <v>1082</v>
      </c>
      <c r="E371" t="s">
        <v>3</v>
      </c>
      <c r="F371" s="1">
        <v>93</v>
      </c>
      <c r="G371" s="1">
        <v>52</v>
      </c>
      <c r="H371" s="2">
        <f t="shared" si="5"/>
        <v>0.55913978494623651</v>
      </c>
    </row>
    <row r="372" spans="1:8" x14ac:dyDescent="0.25">
      <c r="A372">
        <v>224541</v>
      </c>
      <c r="B372" t="s">
        <v>329</v>
      </c>
      <c r="C372" t="s">
        <v>148</v>
      </c>
      <c r="D372" t="s">
        <v>1082</v>
      </c>
      <c r="E372" t="s">
        <v>3</v>
      </c>
      <c r="F372" s="1">
        <v>111</v>
      </c>
      <c r="G372" s="1">
        <v>59</v>
      </c>
      <c r="H372" s="2">
        <f t="shared" si="5"/>
        <v>0.53153153153153154</v>
      </c>
    </row>
    <row r="373" spans="1:8" x14ac:dyDescent="0.25">
      <c r="A373">
        <v>223121</v>
      </c>
      <c r="B373" t="s">
        <v>329</v>
      </c>
      <c r="C373" t="s">
        <v>366</v>
      </c>
      <c r="D373" t="s">
        <v>1082</v>
      </c>
      <c r="E373" t="s">
        <v>3</v>
      </c>
      <c r="F373" s="1">
        <v>55</v>
      </c>
      <c r="G373" s="1">
        <v>32</v>
      </c>
      <c r="H373" s="2">
        <f t="shared" si="5"/>
        <v>0.58181818181818179</v>
      </c>
    </row>
    <row r="374" spans="1:8" x14ac:dyDescent="0.25">
      <c r="A374">
        <v>223261</v>
      </c>
      <c r="B374" t="s">
        <v>329</v>
      </c>
      <c r="C374" t="s">
        <v>367</v>
      </c>
      <c r="D374" t="s">
        <v>1082</v>
      </c>
      <c r="E374" t="s">
        <v>3</v>
      </c>
      <c r="F374" s="1">
        <v>69</v>
      </c>
      <c r="G374" s="1">
        <v>27</v>
      </c>
      <c r="H374" s="2">
        <f t="shared" si="5"/>
        <v>0.39130434782608697</v>
      </c>
    </row>
    <row r="375" spans="1:8" x14ac:dyDescent="0.25">
      <c r="A375">
        <v>224431</v>
      </c>
      <c r="B375" t="s">
        <v>329</v>
      </c>
      <c r="C375" t="s">
        <v>368</v>
      </c>
      <c r="D375" t="s">
        <v>1082</v>
      </c>
      <c r="E375" t="s">
        <v>3</v>
      </c>
      <c r="F375" s="1">
        <v>110</v>
      </c>
      <c r="G375" s="1">
        <v>55</v>
      </c>
      <c r="H375" s="2">
        <f t="shared" si="5"/>
        <v>0.5</v>
      </c>
    </row>
    <row r="376" spans="1:8" x14ac:dyDescent="0.25">
      <c r="A376">
        <v>223301</v>
      </c>
      <c r="B376" t="s">
        <v>329</v>
      </c>
      <c r="C376" t="s">
        <v>369</v>
      </c>
      <c r="D376" t="s">
        <v>1082</v>
      </c>
      <c r="E376" t="s">
        <v>3</v>
      </c>
      <c r="F376" s="1">
        <v>62</v>
      </c>
      <c r="G376" s="1">
        <v>27</v>
      </c>
      <c r="H376" s="2">
        <f t="shared" si="5"/>
        <v>0.43548387096774194</v>
      </c>
    </row>
    <row r="377" spans="1:8" x14ac:dyDescent="0.25">
      <c r="A377">
        <v>223151</v>
      </c>
      <c r="B377" t="s">
        <v>329</v>
      </c>
      <c r="C377" t="s">
        <v>370</v>
      </c>
      <c r="D377" t="s">
        <v>1082</v>
      </c>
      <c r="E377" t="s">
        <v>3</v>
      </c>
      <c r="F377" s="1">
        <v>72</v>
      </c>
      <c r="G377" s="1">
        <v>44</v>
      </c>
      <c r="H377" s="2">
        <f t="shared" si="5"/>
        <v>0.61111111111111116</v>
      </c>
    </row>
    <row r="378" spans="1:8" x14ac:dyDescent="0.25">
      <c r="A378">
        <v>223251</v>
      </c>
      <c r="B378" t="s">
        <v>329</v>
      </c>
      <c r="C378" t="s">
        <v>371</v>
      </c>
      <c r="D378" t="s">
        <v>1082</v>
      </c>
      <c r="E378" t="s">
        <v>3</v>
      </c>
      <c r="F378" s="1">
        <v>36</v>
      </c>
      <c r="G378" s="1">
        <v>22</v>
      </c>
      <c r="H378" s="2">
        <f t="shared" si="5"/>
        <v>0.61111111111111116</v>
      </c>
    </row>
    <row r="379" spans="1:8" x14ac:dyDescent="0.25">
      <c r="A379">
        <v>233301</v>
      </c>
      <c r="B379" t="s">
        <v>329</v>
      </c>
      <c r="C379" t="s">
        <v>372</v>
      </c>
      <c r="D379" t="s">
        <v>1082</v>
      </c>
      <c r="E379" t="s">
        <v>3</v>
      </c>
      <c r="F379" s="1">
        <v>46</v>
      </c>
      <c r="G379" s="1">
        <v>19</v>
      </c>
      <c r="H379" s="2">
        <f t="shared" si="5"/>
        <v>0.41304347826086957</v>
      </c>
    </row>
    <row r="380" spans="1:8" x14ac:dyDescent="0.25">
      <c r="A380">
        <v>224611</v>
      </c>
      <c r="B380" t="s">
        <v>329</v>
      </c>
      <c r="C380" t="s">
        <v>373</v>
      </c>
      <c r="D380" t="s">
        <v>1082</v>
      </c>
      <c r="E380" t="s">
        <v>3</v>
      </c>
      <c r="F380" s="1">
        <v>64</v>
      </c>
      <c r="G380" s="1">
        <v>29</v>
      </c>
      <c r="H380" s="2">
        <f t="shared" si="5"/>
        <v>0.453125</v>
      </c>
    </row>
    <row r="381" spans="1:8" x14ac:dyDescent="0.25">
      <c r="A381">
        <v>223911</v>
      </c>
      <c r="B381" t="s">
        <v>329</v>
      </c>
      <c r="C381" t="s">
        <v>374</v>
      </c>
      <c r="D381" t="s">
        <v>1082</v>
      </c>
      <c r="E381" t="s">
        <v>3</v>
      </c>
      <c r="F381" s="1">
        <v>54</v>
      </c>
      <c r="G381" s="1">
        <v>25</v>
      </c>
      <c r="H381" s="2">
        <f t="shared" si="5"/>
        <v>0.46296296296296297</v>
      </c>
    </row>
    <row r="382" spans="1:8" x14ac:dyDescent="0.25">
      <c r="A382">
        <v>223101</v>
      </c>
      <c r="B382" t="s">
        <v>329</v>
      </c>
      <c r="C382" t="s">
        <v>250</v>
      </c>
      <c r="D382" t="s">
        <v>1082</v>
      </c>
      <c r="E382" t="s">
        <v>3</v>
      </c>
      <c r="F382" s="1">
        <v>40</v>
      </c>
      <c r="G382" s="1">
        <v>18</v>
      </c>
      <c r="H382" s="2">
        <f t="shared" si="5"/>
        <v>0.45</v>
      </c>
    </row>
    <row r="383" spans="1:8" x14ac:dyDescent="0.25">
      <c r="A383">
        <v>233211</v>
      </c>
      <c r="B383" t="s">
        <v>329</v>
      </c>
      <c r="C383" t="s">
        <v>376</v>
      </c>
      <c r="D383" t="s">
        <v>1082</v>
      </c>
      <c r="E383" t="s">
        <v>3</v>
      </c>
      <c r="F383" s="1">
        <v>35</v>
      </c>
      <c r="G383" s="1">
        <v>25</v>
      </c>
      <c r="H383" s="2">
        <f t="shared" si="5"/>
        <v>0.7142857142857143</v>
      </c>
    </row>
    <row r="384" spans="1:8" x14ac:dyDescent="0.25">
      <c r="A384">
        <v>233121</v>
      </c>
      <c r="B384" t="s">
        <v>329</v>
      </c>
      <c r="C384" t="s">
        <v>377</v>
      </c>
      <c r="D384" t="s">
        <v>1082</v>
      </c>
      <c r="E384" t="s">
        <v>3</v>
      </c>
      <c r="F384" s="1">
        <v>77</v>
      </c>
      <c r="G384" s="1">
        <v>25</v>
      </c>
      <c r="H384" s="2">
        <f t="shared" si="5"/>
        <v>0.32467532467532467</v>
      </c>
    </row>
    <row r="385" spans="1:8" x14ac:dyDescent="0.25">
      <c r="A385">
        <v>224551</v>
      </c>
      <c r="B385" t="s">
        <v>329</v>
      </c>
      <c r="C385" t="s">
        <v>378</v>
      </c>
      <c r="D385" t="s">
        <v>1082</v>
      </c>
      <c r="E385" t="s">
        <v>3</v>
      </c>
      <c r="F385" s="1">
        <v>116</v>
      </c>
      <c r="G385" s="1">
        <v>43</v>
      </c>
      <c r="H385" s="2">
        <f t="shared" si="5"/>
        <v>0.37068965517241381</v>
      </c>
    </row>
    <row r="386" spans="1:8" x14ac:dyDescent="0.25">
      <c r="A386">
        <v>233281</v>
      </c>
      <c r="B386" t="s">
        <v>329</v>
      </c>
      <c r="C386" t="s">
        <v>379</v>
      </c>
      <c r="D386" t="s">
        <v>1082</v>
      </c>
      <c r="E386" t="s">
        <v>3</v>
      </c>
      <c r="F386" s="1">
        <v>54</v>
      </c>
      <c r="G386" s="1">
        <v>30</v>
      </c>
      <c r="H386" s="2">
        <f t="shared" ref="H386:H449" si="6">G386/F386</f>
        <v>0.55555555555555558</v>
      </c>
    </row>
    <row r="387" spans="1:8" x14ac:dyDescent="0.25">
      <c r="A387">
        <v>233151</v>
      </c>
      <c r="B387" t="s">
        <v>329</v>
      </c>
      <c r="C387" t="s">
        <v>380</v>
      </c>
      <c r="D387" t="s">
        <v>1082</v>
      </c>
      <c r="E387" t="s">
        <v>3</v>
      </c>
      <c r="F387" s="1">
        <v>81</v>
      </c>
      <c r="G387" s="1">
        <v>39</v>
      </c>
      <c r="H387" s="2">
        <f t="shared" si="6"/>
        <v>0.48148148148148145</v>
      </c>
    </row>
    <row r="388" spans="1:8" x14ac:dyDescent="0.25">
      <c r="A388">
        <v>223131</v>
      </c>
      <c r="B388" t="s">
        <v>329</v>
      </c>
      <c r="C388" t="s">
        <v>381</v>
      </c>
      <c r="D388" t="s">
        <v>1082</v>
      </c>
      <c r="E388" t="s">
        <v>3</v>
      </c>
      <c r="F388" s="1">
        <v>35</v>
      </c>
      <c r="G388" s="1">
        <v>15</v>
      </c>
      <c r="H388" s="2">
        <f t="shared" si="6"/>
        <v>0.42857142857142855</v>
      </c>
    </row>
    <row r="389" spans="1:8" x14ac:dyDescent="0.25">
      <c r="A389">
        <v>224591</v>
      </c>
      <c r="B389" t="s">
        <v>329</v>
      </c>
      <c r="C389" t="s">
        <v>382</v>
      </c>
      <c r="D389" t="s">
        <v>1082</v>
      </c>
      <c r="E389" t="s">
        <v>3</v>
      </c>
      <c r="F389" s="1">
        <v>76</v>
      </c>
      <c r="G389" s="1">
        <v>35</v>
      </c>
      <c r="H389" s="2">
        <f t="shared" si="6"/>
        <v>0.46052631578947367</v>
      </c>
    </row>
    <row r="390" spans="1:8" x14ac:dyDescent="0.25">
      <c r="A390">
        <v>223147</v>
      </c>
      <c r="B390" t="s">
        <v>329</v>
      </c>
      <c r="C390" t="s">
        <v>383</v>
      </c>
      <c r="D390" t="s">
        <v>1081</v>
      </c>
      <c r="E390" t="s">
        <v>3</v>
      </c>
      <c r="F390" s="1">
        <v>66</v>
      </c>
      <c r="G390" s="1">
        <v>32</v>
      </c>
      <c r="H390" s="2">
        <f t="shared" si="6"/>
        <v>0.48484848484848486</v>
      </c>
    </row>
    <row r="391" spans="1:8" x14ac:dyDescent="0.25">
      <c r="A391">
        <v>223921</v>
      </c>
      <c r="B391" t="s">
        <v>329</v>
      </c>
      <c r="C391" t="s">
        <v>384</v>
      </c>
      <c r="D391" t="s">
        <v>1082</v>
      </c>
      <c r="E391" t="s">
        <v>3</v>
      </c>
      <c r="F391" s="1">
        <v>114</v>
      </c>
      <c r="G391" s="1">
        <v>75</v>
      </c>
      <c r="H391" s="2">
        <f t="shared" si="6"/>
        <v>0.65789473684210531</v>
      </c>
    </row>
    <row r="392" spans="1:8" x14ac:dyDescent="0.25">
      <c r="A392">
        <v>233491</v>
      </c>
      <c r="B392" t="s">
        <v>329</v>
      </c>
      <c r="C392" t="s">
        <v>385</v>
      </c>
      <c r="D392" t="s">
        <v>1082</v>
      </c>
      <c r="E392" t="s">
        <v>3</v>
      </c>
      <c r="F392" s="1">
        <v>68</v>
      </c>
      <c r="G392" s="1">
        <v>33</v>
      </c>
      <c r="H392" s="2">
        <f t="shared" si="6"/>
        <v>0.48529411764705882</v>
      </c>
    </row>
    <row r="393" spans="1:8" x14ac:dyDescent="0.25">
      <c r="A393">
        <v>223311</v>
      </c>
      <c r="B393" t="s">
        <v>329</v>
      </c>
      <c r="C393" t="s">
        <v>386</v>
      </c>
      <c r="D393" t="s">
        <v>1082</v>
      </c>
      <c r="E393" t="s">
        <v>3</v>
      </c>
      <c r="F393" s="1">
        <v>68</v>
      </c>
      <c r="G393" s="1">
        <v>45</v>
      </c>
      <c r="H393" s="2">
        <f t="shared" si="6"/>
        <v>0.66176470588235292</v>
      </c>
    </row>
    <row r="394" spans="1:8" x14ac:dyDescent="0.25">
      <c r="A394">
        <v>224561</v>
      </c>
      <c r="B394" t="s">
        <v>329</v>
      </c>
      <c r="C394" t="s">
        <v>387</v>
      </c>
      <c r="D394" t="s">
        <v>1082</v>
      </c>
      <c r="E394" t="s">
        <v>3</v>
      </c>
      <c r="F394" s="1">
        <v>81</v>
      </c>
      <c r="G394" s="1">
        <v>41</v>
      </c>
      <c r="H394" s="2">
        <f t="shared" si="6"/>
        <v>0.50617283950617287</v>
      </c>
    </row>
    <row r="395" spans="1:8" x14ac:dyDescent="0.25">
      <c r="A395">
        <v>224531</v>
      </c>
      <c r="B395" t="s">
        <v>329</v>
      </c>
      <c r="C395" t="s">
        <v>388</v>
      </c>
      <c r="D395" t="s">
        <v>1082</v>
      </c>
      <c r="E395" t="s">
        <v>3</v>
      </c>
      <c r="F395" s="1">
        <v>55</v>
      </c>
      <c r="G395" s="1">
        <v>26</v>
      </c>
      <c r="H395" s="2">
        <f t="shared" si="6"/>
        <v>0.47272727272727272</v>
      </c>
    </row>
    <row r="396" spans="1:8" x14ac:dyDescent="0.25">
      <c r="A396">
        <v>233111</v>
      </c>
      <c r="B396" t="s">
        <v>329</v>
      </c>
      <c r="C396" t="s">
        <v>389</v>
      </c>
      <c r="D396" t="s">
        <v>1082</v>
      </c>
      <c r="E396" t="s">
        <v>3</v>
      </c>
      <c r="F396" s="1">
        <v>48</v>
      </c>
      <c r="G396" s="1">
        <v>23</v>
      </c>
      <c r="H396" s="2">
        <f t="shared" si="6"/>
        <v>0.47916666666666669</v>
      </c>
    </row>
    <row r="397" spans="1:8" x14ac:dyDescent="0.25">
      <c r="A397">
        <v>223931</v>
      </c>
      <c r="B397" t="s">
        <v>329</v>
      </c>
      <c r="C397" t="s">
        <v>178</v>
      </c>
      <c r="D397" t="s">
        <v>1082</v>
      </c>
      <c r="E397" t="s">
        <v>3</v>
      </c>
      <c r="F397" s="1">
        <v>58</v>
      </c>
      <c r="G397" s="1">
        <v>32</v>
      </c>
      <c r="H397" s="2">
        <f t="shared" si="6"/>
        <v>0.55172413793103448</v>
      </c>
    </row>
    <row r="398" spans="1:8" x14ac:dyDescent="0.25">
      <c r="A398">
        <v>223241</v>
      </c>
      <c r="B398" t="s">
        <v>329</v>
      </c>
      <c r="C398" t="s">
        <v>390</v>
      </c>
      <c r="D398" t="s">
        <v>1082</v>
      </c>
      <c r="E398" t="s">
        <v>3</v>
      </c>
      <c r="F398" s="1">
        <v>35</v>
      </c>
      <c r="G398" s="1">
        <v>16</v>
      </c>
      <c r="H398" s="2">
        <f t="shared" si="6"/>
        <v>0.45714285714285713</v>
      </c>
    </row>
    <row r="399" spans="1:8" x14ac:dyDescent="0.25">
      <c r="A399">
        <v>223201</v>
      </c>
      <c r="B399" t="s">
        <v>329</v>
      </c>
      <c r="C399" t="s">
        <v>391</v>
      </c>
      <c r="D399" t="s">
        <v>1082</v>
      </c>
      <c r="E399" t="s">
        <v>3</v>
      </c>
      <c r="F399" s="1">
        <v>95</v>
      </c>
      <c r="G399" s="1">
        <v>35</v>
      </c>
      <c r="H399" s="2">
        <f t="shared" si="6"/>
        <v>0.36842105263157893</v>
      </c>
    </row>
    <row r="400" spans="1:8" x14ac:dyDescent="0.25">
      <c r="A400">
        <v>233261</v>
      </c>
      <c r="B400" t="s">
        <v>329</v>
      </c>
      <c r="C400" t="s">
        <v>392</v>
      </c>
      <c r="D400" t="s">
        <v>1082</v>
      </c>
      <c r="E400" t="s">
        <v>3</v>
      </c>
      <c r="F400" s="1">
        <v>110</v>
      </c>
      <c r="G400" s="1">
        <v>50</v>
      </c>
      <c r="H400" s="2">
        <f t="shared" si="6"/>
        <v>0.45454545454545453</v>
      </c>
    </row>
    <row r="401" spans="1:8" x14ac:dyDescent="0.25">
      <c r="A401">
        <v>223271</v>
      </c>
      <c r="B401" t="s">
        <v>329</v>
      </c>
      <c r="C401" t="s">
        <v>393</v>
      </c>
      <c r="D401" t="s">
        <v>1082</v>
      </c>
      <c r="E401" t="s">
        <v>3</v>
      </c>
      <c r="F401" s="1">
        <v>103</v>
      </c>
      <c r="G401" s="1">
        <v>36</v>
      </c>
      <c r="H401" s="2">
        <f t="shared" si="6"/>
        <v>0.34951456310679613</v>
      </c>
    </row>
    <row r="402" spans="1:8" x14ac:dyDescent="0.25">
      <c r="A402">
        <v>223941</v>
      </c>
      <c r="B402" t="s">
        <v>329</v>
      </c>
      <c r="C402" t="s">
        <v>264</v>
      </c>
      <c r="D402" t="s">
        <v>1082</v>
      </c>
      <c r="E402" t="s">
        <v>3</v>
      </c>
      <c r="F402" s="1">
        <v>44</v>
      </c>
      <c r="G402" s="1">
        <v>30</v>
      </c>
      <c r="H402" s="2">
        <f t="shared" si="6"/>
        <v>0.68181818181818177</v>
      </c>
    </row>
    <row r="403" spans="1:8" x14ac:dyDescent="0.25">
      <c r="A403">
        <v>223321</v>
      </c>
      <c r="B403" t="s">
        <v>329</v>
      </c>
      <c r="C403" t="s">
        <v>394</v>
      </c>
      <c r="D403" t="s">
        <v>1082</v>
      </c>
      <c r="E403" t="s">
        <v>3</v>
      </c>
      <c r="F403" s="1">
        <v>33</v>
      </c>
      <c r="G403" s="1">
        <v>11</v>
      </c>
      <c r="H403" s="2">
        <f t="shared" si="6"/>
        <v>0.33333333333333331</v>
      </c>
    </row>
    <row r="404" spans="1:8" x14ac:dyDescent="0.25">
      <c r="A404">
        <v>233447</v>
      </c>
      <c r="B404" t="s">
        <v>329</v>
      </c>
      <c r="C404" t="s">
        <v>395</v>
      </c>
      <c r="D404" t="s">
        <v>1081</v>
      </c>
      <c r="E404" t="s">
        <v>3</v>
      </c>
      <c r="F404" s="1">
        <v>78</v>
      </c>
      <c r="G404" s="1">
        <v>39</v>
      </c>
      <c r="H404" s="2">
        <f t="shared" si="6"/>
        <v>0.5</v>
      </c>
    </row>
    <row r="405" spans="1:8" x14ac:dyDescent="0.25">
      <c r="A405">
        <v>221317</v>
      </c>
      <c r="B405" t="s">
        <v>329</v>
      </c>
      <c r="C405" t="s">
        <v>396</v>
      </c>
      <c r="D405" t="s">
        <v>1081</v>
      </c>
      <c r="E405" t="s">
        <v>3</v>
      </c>
      <c r="F405" s="1">
        <v>26</v>
      </c>
      <c r="G405" s="1">
        <v>13</v>
      </c>
      <c r="H405" s="2">
        <f t="shared" si="6"/>
        <v>0.5</v>
      </c>
    </row>
    <row r="406" spans="1:8" x14ac:dyDescent="0.25">
      <c r="A406">
        <v>233507</v>
      </c>
      <c r="B406" t="s">
        <v>329</v>
      </c>
      <c r="C406" t="s">
        <v>397</v>
      </c>
      <c r="D406" t="s">
        <v>1081</v>
      </c>
      <c r="E406" t="s">
        <v>3</v>
      </c>
      <c r="F406" s="1">
        <v>33</v>
      </c>
      <c r="G406" s="1">
        <v>18</v>
      </c>
      <c r="H406" s="2">
        <f t="shared" si="6"/>
        <v>0.54545454545454541</v>
      </c>
    </row>
    <row r="407" spans="1:8" x14ac:dyDescent="0.25">
      <c r="A407">
        <v>233487</v>
      </c>
      <c r="B407" t="s">
        <v>329</v>
      </c>
      <c r="C407" t="s">
        <v>398</v>
      </c>
      <c r="D407" t="s">
        <v>1081</v>
      </c>
      <c r="E407" t="s">
        <v>3</v>
      </c>
      <c r="F407" s="1">
        <v>18</v>
      </c>
      <c r="G407" s="1">
        <v>8</v>
      </c>
      <c r="H407" s="2">
        <f t="shared" si="6"/>
        <v>0.44444444444444442</v>
      </c>
    </row>
    <row r="408" spans="1:8" x14ac:dyDescent="0.25">
      <c r="A408">
        <v>225067</v>
      </c>
      <c r="B408" t="s">
        <v>329</v>
      </c>
      <c r="C408" t="s">
        <v>399</v>
      </c>
      <c r="D408" t="s">
        <v>1081</v>
      </c>
      <c r="E408" t="s">
        <v>3</v>
      </c>
      <c r="F408" s="1">
        <v>22</v>
      </c>
      <c r="G408" s="1">
        <v>13</v>
      </c>
      <c r="H408" s="2">
        <f t="shared" si="6"/>
        <v>0.59090909090909094</v>
      </c>
    </row>
    <row r="409" spans="1:8" x14ac:dyDescent="0.25">
      <c r="A409">
        <v>225167</v>
      </c>
      <c r="B409" t="s">
        <v>329</v>
      </c>
      <c r="C409" t="s">
        <v>400</v>
      </c>
      <c r="D409" t="s">
        <v>1081</v>
      </c>
      <c r="E409" t="s">
        <v>3</v>
      </c>
      <c r="F409" s="1">
        <v>58</v>
      </c>
      <c r="G409" s="1">
        <v>24</v>
      </c>
      <c r="H409" s="2">
        <f t="shared" si="6"/>
        <v>0.41379310344827586</v>
      </c>
    </row>
    <row r="410" spans="1:8" x14ac:dyDescent="0.25">
      <c r="A410">
        <v>228717</v>
      </c>
      <c r="B410" t="s">
        <v>329</v>
      </c>
      <c r="C410" t="s">
        <v>401</v>
      </c>
      <c r="D410" t="s">
        <v>1081</v>
      </c>
      <c r="E410" t="s">
        <v>3</v>
      </c>
      <c r="F410" s="1">
        <v>94</v>
      </c>
      <c r="G410" s="1">
        <v>61</v>
      </c>
      <c r="H410" s="2">
        <f t="shared" si="6"/>
        <v>0.64893617021276595</v>
      </c>
    </row>
    <row r="411" spans="1:8" x14ac:dyDescent="0.25">
      <c r="A411">
        <v>225057</v>
      </c>
      <c r="B411" t="s">
        <v>329</v>
      </c>
      <c r="C411" t="s">
        <v>402</v>
      </c>
      <c r="D411" t="s">
        <v>1081</v>
      </c>
      <c r="E411" t="s">
        <v>3</v>
      </c>
      <c r="F411" s="1">
        <v>25</v>
      </c>
      <c r="G411" s="1">
        <v>12</v>
      </c>
      <c r="H411" s="2">
        <f t="shared" si="6"/>
        <v>0.48</v>
      </c>
    </row>
    <row r="412" spans="1:8" x14ac:dyDescent="0.25">
      <c r="A412">
        <v>228747</v>
      </c>
      <c r="B412" t="s">
        <v>329</v>
      </c>
      <c r="C412" t="s">
        <v>403</v>
      </c>
      <c r="D412" t="s">
        <v>1081</v>
      </c>
      <c r="E412" t="s">
        <v>3</v>
      </c>
      <c r="F412" s="1">
        <v>48</v>
      </c>
      <c r="G412" s="1">
        <v>18</v>
      </c>
      <c r="H412" s="2">
        <f t="shared" si="6"/>
        <v>0.375</v>
      </c>
    </row>
    <row r="413" spans="1:8" x14ac:dyDescent="0.25">
      <c r="A413">
        <v>225107</v>
      </c>
      <c r="B413" t="s">
        <v>329</v>
      </c>
      <c r="C413" t="s">
        <v>404</v>
      </c>
      <c r="D413" t="s">
        <v>1081</v>
      </c>
      <c r="E413" t="s">
        <v>3</v>
      </c>
      <c r="F413" s="1">
        <v>16</v>
      </c>
      <c r="G413" s="1">
        <v>7</v>
      </c>
      <c r="H413" s="2">
        <f t="shared" si="6"/>
        <v>0.4375</v>
      </c>
    </row>
    <row r="414" spans="1:8" x14ac:dyDescent="0.25">
      <c r="A414">
        <v>50091</v>
      </c>
      <c r="B414" t="s">
        <v>935</v>
      </c>
      <c r="C414" t="s">
        <v>936</v>
      </c>
      <c r="D414" t="s">
        <v>1081</v>
      </c>
      <c r="E414" t="s">
        <v>1077</v>
      </c>
      <c r="F414" s="1">
        <v>5</v>
      </c>
      <c r="G414" s="1">
        <v>1</v>
      </c>
      <c r="H414" s="2">
        <f t="shared" si="6"/>
        <v>0.2</v>
      </c>
    </row>
    <row r="415" spans="1:8" x14ac:dyDescent="0.25">
      <c r="A415">
        <v>50092</v>
      </c>
      <c r="B415" t="s">
        <v>935</v>
      </c>
      <c r="C415" t="s">
        <v>937</v>
      </c>
      <c r="D415" t="s">
        <v>1081</v>
      </c>
      <c r="E415" t="s">
        <v>1077</v>
      </c>
      <c r="F415" s="1">
        <v>4</v>
      </c>
      <c r="G415" s="1">
        <v>0</v>
      </c>
      <c r="H415" s="2">
        <f t="shared" si="6"/>
        <v>0</v>
      </c>
    </row>
    <row r="416" spans="1:8" x14ac:dyDescent="0.25">
      <c r="A416">
        <v>50093</v>
      </c>
      <c r="B416" t="s">
        <v>935</v>
      </c>
      <c r="C416" t="s">
        <v>938</v>
      </c>
      <c r="D416" t="s">
        <v>1081</v>
      </c>
      <c r="E416" t="s">
        <v>1077</v>
      </c>
      <c r="F416" s="1">
        <v>12</v>
      </c>
      <c r="G416" s="1">
        <v>10</v>
      </c>
      <c r="H416" s="2">
        <f t="shared" si="6"/>
        <v>0.83333333333333337</v>
      </c>
    </row>
    <row r="417" spans="1:8" x14ac:dyDescent="0.25">
      <c r="A417">
        <v>50094</v>
      </c>
      <c r="B417" t="s">
        <v>935</v>
      </c>
      <c r="C417" t="s">
        <v>939</v>
      </c>
      <c r="D417" t="s">
        <v>1081</v>
      </c>
      <c r="E417" t="s">
        <v>1077</v>
      </c>
      <c r="F417" s="1">
        <v>5</v>
      </c>
      <c r="G417" s="1">
        <v>3</v>
      </c>
      <c r="H417" s="2">
        <f t="shared" si="6"/>
        <v>0.6</v>
      </c>
    </row>
    <row r="418" spans="1:8" x14ac:dyDescent="0.25">
      <c r="A418">
        <v>50095</v>
      </c>
      <c r="B418" t="s">
        <v>935</v>
      </c>
      <c r="C418" t="s">
        <v>940</v>
      </c>
      <c r="D418" t="s">
        <v>1081</v>
      </c>
      <c r="E418" t="s">
        <v>1077</v>
      </c>
      <c r="F418" s="1">
        <v>5</v>
      </c>
      <c r="G418" s="1">
        <v>4</v>
      </c>
      <c r="H418" s="2">
        <f t="shared" si="6"/>
        <v>0.8</v>
      </c>
    </row>
    <row r="419" spans="1:8" x14ac:dyDescent="0.25">
      <c r="A419">
        <v>50096</v>
      </c>
      <c r="B419" t="s">
        <v>935</v>
      </c>
      <c r="C419" t="s">
        <v>941</v>
      </c>
      <c r="D419" t="s">
        <v>1081</v>
      </c>
      <c r="E419" t="s">
        <v>1077</v>
      </c>
      <c r="F419" s="1">
        <v>5</v>
      </c>
      <c r="G419" s="1">
        <v>3</v>
      </c>
      <c r="H419" s="2">
        <f t="shared" si="6"/>
        <v>0.6</v>
      </c>
    </row>
    <row r="420" spans="1:8" x14ac:dyDescent="0.25">
      <c r="A420">
        <v>50097</v>
      </c>
      <c r="B420" t="s">
        <v>935</v>
      </c>
      <c r="C420" t="s">
        <v>942</v>
      </c>
      <c r="D420" t="s">
        <v>1081</v>
      </c>
      <c r="E420" t="s">
        <v>1077</v>
      </c>
      <c r="F420" s="1">
        <v>6</v>
      </c>
      <c r="G420" s="1">
        <v>1</v>
      </c>
      <c r="H420" s="2">
        <f t="shared" si="6"/>
        <v>0.16666666666666666</v>
      </c>
    </row>
    <row r="421" spans="1:8" x14ac:dyDescent="0.25">
      <c r="A421">
        <v>50099</v>
      </c>
      <c r="B421" t="s">
        <v>935</v>
      </c>
      <c r="C421" t="s">
        <v>943</v>
      </c>
      <c r="D421" t="s">
        <v>1081</v>
      </c>
      <c r="E421" t="s">
        <v>1077</v>
      </c>
      <c r="F421" s="1">
        <v>6</v>
      </c>
      <c r="G421" s="1">
        <v>2</v>
      </c>
      <c r="H421" s="2">
        <f t="shared" si="6"/>
        <v>0.33333333333333331</v>
      </c>
    </row>
    <row r="422" spans="1:8" x14ac:dyDescent="0.25">
      <c r="A422">
        <v>50100</v>
      </c>
      <c r="B422" t="s">
        <v>935</v>
      </c>
      <c r="C422" t="s">
        <v>1008</v>
      </c>
      <c r="D422" t="s">
        <v>1081</v>
      </c>
      <c r="E422" t="s">
        <v>1077</v>
      </c>
      <c r="F422" s="1">
        <v>5</v>
      </c>
      <c r="G422" s="1">
        <v>2</v>
      </c>
      <c r="H422" s="2">
        <f t="shared" si="6"/>
        <v>0.4</v>
      </c>
    </row>
    <row r="423" spans="1:8" x14ac:dyDescent="0.25">
      <c r="A423">
        <v>50101</v>
      </c>
      <c r="B423" t="s">
        <v>935</v>
      </c>
      <c r="C423" t="s">
        <v>1009</v>
      </c>
      <c r="D423" t="s">
        <v>1081</v>
      </c>
      <c r="E423" t="s">
        <v>1077</v>
      </c>
      <c r="F423" s="1">
        <v>6</v>
      </c>
      <c r="G423" s="1">
        <v>2</v>
      </c>
      <c r="H423" s="2">
        <f t="shared" si="6"/>
        <v>0.33333333333333331</v>
      </c>
    </row>
    <row r="424" spans="1:8" x14ac:dyDescent="0.25">
      <c r="A424">
        <v>50102</v>
      </c>
      <c r="B424" t="s">
        <v>935</v>
      </c>
      <c r="C424" t="s">
        <v>1010</v>
      </c>
      <c r="D424" t="s">
        <v>1081</v>
      </c>
      <c r="E424" t="s">
        <v>1077</v>
      </c>
      <c r="F424" s="1">
        <v>5</v>
      </c>
      <c r="G424" s="1">
        <v>4</v>
      </c>
      <c r="H424" s="2">
        <f t="shared" si="6"/>
        <v>0.8</v>
      </c>
    </row>
    <row r="425" spans="1:8" x14ac:dyDescent="0.25">
      <c r="A425">
        <v>50103</v>
      </c>
      <c r="B425" t="s">
        <v>935</v>
      </c>
      <c r="C425" t="s">
        <v>1011</v>
      </c>
      <c r="D425" t="s">
        <v>1081</v>
      </c>
      <c r="E425" t="s">
        <v>1077</v>
      </c>
      <c r="F425" s="1">
        <v>8</v>
      </c>
      <c r="G425" s="1">
        <v>6</v>
      </c>
      <c r="H425" s="2">
        <f t="shared" si="6"/>
        <v>0.75</v>
      </c>
    </row>
    <row r="426" spans="1:8" x14ac:dyDescent="0.25">
      <c r="A426">
        <v>50104</v>
      </c>
      <c r="B426" t="s">
        <v>935</v>
      </c>
      <c r="C426" t="s">
        <v>1012</v>
      </c>
      <c r="D426" t="s">
        <v>1081</v>
      </c>
      <c r="E426" t="s">
        <v>1077</v>
      </c>
      <c r="F426" s="1">
        <v>6</v>
      </c>
      <c r="G426" s="1">
        <v>5</v>
      </c>
      <c r="H426" s="2">
        <f t="shared" si="6"/>
        <v>0.83333333333333337</v>
      </c>
    </row>
    <row r="427" spans="1:8" x14ac:dyDescent="0.25">
      <c r="A427">
        <v>50105</v>
      </c>
      <c r="B427" t="s">
        <v>935</v>
      </c>
      <c r="C427" t="s">
        <v>1013</v>
      </c>
      <c r="D427" t="s">
        <v>1081</v>
      </c>
      <c r="E427" t="s">
        <v>1077</v>
      </c>
      <c r="F427" s="1">
        <v>5</v>
      </c>
      <c r="G427" s="1">
        <v>1</v>
      </c>
      <c r="H427" s="2">
        <f t="shared" si="6"/>
        <v>0.2</v>
      </c>
    </row>
    <row r="428" spans="1:8" x14ac:dyDescent="0.25">
      <c r="A428">
        <v>50107</v>
      </c>
      <c r="B428" t="s">
        <v>935</v>
      </c>
      <c r="C428" t="s">
        <v>1014</v>
      </c>
      <c r="D428" t="s">
        <v>1081</v>
      </c>
      <c r="E428" t="s">
        <v>1077</v>
      </c>
      <c r="F428" s="1">
        <v>5</v>
      </c>
      <c r="G428" s="1">
        <v>3</v>
      </c>
      <c r="H428" s="2">
        <f t="shared" si="6"/>
        <v>0.6</v>
      </c>
    </row>
    <row r="429" spans="1:8" x14ac:dyDescent="0.25">
      <c r="A429">
        <v>50108</v>
      </c>
      <c r="B429" t="s">
        <v>935</v>
      </c>
      <c r="C429" t="s">
        <v>1015</v>
      </c>
      <c r="D429" t="s">
        <v>1081</v>
      </c>
      <c r="E429" t="s">
        <v>1077</v>
      </c>
      <c r="F429" s="1">
        <v>6</v>
      </c>
      <c r="G429" s="1">
        <v>4</v>
      </c>
      <c r="H429" s="2">
        <f t="shared" si="6"/>
        <v>0.66666666666666663</v>
      </c>
    </row>
    <row r="430" spans="1:8" x14ac:dyDescent="0.25">
      <c r="A430">
        <v>50109</v>
      </c>
      <c r="B430" t="s">
        <v>935</v>
      </c>
      <c r="C430" t="s">
        <v>1016</v>
      </c>
      <c r="D430" t="s">
        <v>1081</v>
      </c>
      <c r="E430" t="s">
        <v>1077</v>
      </c>
      <c r="F430" s="1">
        <v>5</v>
      </c>
      <c r="G430" s="1">
        <v>1</v>
      </c>
      <c r="H430" s="2">
        <f t="shared" si="6"/>
        <v>0.2</v>
      </c>
    </row>
    <row r="431" spans="1:8" x14ac:dyDescent="0.25">
      <c r="A431">
        <v>50110</v>
      </c>
      <c r="B431" t="s">
        <v>935</v>
      </c>
      <c r="C431" t="s">
        <v>1017</v>
      </c>
      <c r="D431" t="s">
        <v>1081</v>
      </c>
      <c r="E431" t="s">
        <v>1077</v>
      </c>
      <c r="F431" s="1">
        <v>6</v>
      </c>
      <c r="G431" s="1">
        <v>3</v>
      </c>
      <c r="H431" s="2">
        <f t="shared" si="6"/>
        <v>0.5</v>
      </c>
    </row>
    <row r="432" spans="1:8" x14ac:dyDescent="0.25">
      <c r="A432">
        <v>50111</v>
      </c>
      <c r="B432" t="s">
        <v>935</v>
      </c>
      <c r="C432" t="s">
        <v>1018</v>
      </c>
      <c r="D432" t="s">
        <v>1081</v>
      </c>
      <c r="E432" t="s">
        <v>1077</v>
      </c>
      <c r="F432" s="1">
        <v>5</v>
      </c>
      <c r="G432" s="1">
        <v>0</v>
      </c>
      <c r="H432" s="2">
        <f t="shared" si="6"/>
        <v>0</v>
      </c>
    </row>
    <row r="433" spans="1:8" x14ac:dyDescent="0.25">
      <c r="A433">
        <v>50112</v>
      </c>
      <c r="B433" t="s">
        <v>935</v>
      </c>
      <c r="C433" t="s">
        <v>1019</v>
      </c>
      <c r="D433" t="s">
        <v>1081</v>
      </c>
      <c r="E433" t="s">
        <v>1077</v>
      </c>
      <c r="F433" s="1">
        <v>6</v>
      </c>
      <c r="G433" s="1">
        <v>2</v>
      </c>
      <c r="H433" s="2">
        <f t="shared" si="6"/>
        <v>0.33333333333333331</v>
      </c>
    </row>
    <row r="434" spans="1:8" x14ac:dyDescent="0.25">
      <c r="A434">
        <v>50113</v>
      </c>
      <c r="B434" t="s">
        <v>935</v>
      </c>
      <c r="C434" t="s">
        <v>1020</v>
      </c>
      <c r="D434" t="s">
        <v>1081</v>
      </c>
      <c r="E434" t="s">
        <v>1077</v>
      </c>
      <c r="F434" s="1">
        <v>5</v>
      </c>
      <c r="G434" s="1">
        <v>3</v>
      </c>
      <c r="H434" s="2">
        <f t="shared" si="6"/>
        <v>0.6</v>
      </c>
    </row>
    <row r="435" spans="1:8" x14ac:dyDescent="0.25">
      <c r="A435">
        <v>50114</v>
      </c>
      <c r="B435" t="s">
        <v>935</v>
      </c>
      <c r="C435" t="s">
        <v>1021</v>
      </c>
      <c r="D435" t="s">
        <v>1081</v>
      </c>
      <c r="E435" t="s">
        <v>1077</v>
      </c>
      <c r="F435" s="1">
        <v>6</v>
      </c>
      <c r="G435" s="1">
        <v>4</v>
      </c>
      <c r="H435" s="2">
        <f t="shared" si="6"/>
        <v>0.66666666666666663</v>
      </c>
    </row>
    <row r="436" spans="1:8" x14ac:dyDescent="0.25">
      <c r="A436">
        <v>50115</v>
      </c>
      <c r="B436" t="s">
        <v>935</v>
      </c>
      <c r="C436" t="s">
        <v>1022</v>
      </c>
      <c r="D436" t="s">
        <v>1081</v>
      </c>
      <c r="E436" t="s">
        <v>1077</v>
      </c>
      <c r="F436" s="1">
        <v>6</v>
      </c>
      <c r="G436" s="1">
        <v>3</v>
      </c>
      <c r="H436" s="2">
        <f t="shared" si="6"/>
        <v>0.5</v>
      </c>
    </row>
    <row r="437" spans="1:8" x14ac:dyDescent="0.25">
      <c r="A437">
        <v>50116</v>
      </c>
      <c r="B437" t="s">
        <v>935</v>
      </c>
      <c r="C437" t="s">
        <v>1023</v>
      </c>
      <c r="D437" t="s">
        <v>1081</v>
      </c>
      <c r="E437" t="s">
        <v>1077</v>
      </c>
      <c r="F437" s="1">
        <v>6</v>
      </c>
      <c r="G437" s="1">
        <v>2</v>
      </c>
      <c r="H437" s="2">
        <f t="shared" si="6"/>
        <v>0.33333333333333331</v>
      </c>
    </row>
    <row r="438" spans="1:8" x14ac:dyDescent="0.25">
      <c r="A438">
        <v>50117</v>
      </c>
      <c r="B438" t="s">
        <v>935</v>
      </c>
      <c r="C438" t="s">
        <v>1024</v>
      </c>
      <c r="D438" t="s">
        <v>1081</v>
      </c>
      <c r="E438" t="s">
        <v>1077</v>
      </c>
      <c r="F438" s="1">
        <v>6</v>
      </c>
      <c r="G438" s="1">
        <v>4</v>
      </c>
      <c r="H438" s="2">
        <f t="shared" si="6"/>
        <v>0.66666666666666663</v>
      </c>
    </row>
    <row r="439" spans="1:8" x14ac:dyDescent="0.25">
      <c r="A439">
        <v>50119</v>
      </c>
      <c r="B439" t="s">
        <v>935</v>
      </c>
      <c r="C439" t="s">
        <v>1025</v>
      </c>
      <c r="D439" t="s">
        <v>1081</v>
      </c>
      <c r="E439" t="s">
        <v>1077</v>
      </c>
      <c r="F439" s="1">
        <v>6</v>
      </c>
      <c r="G439" s="1">
        <v>1</v>
      </c>
      <c r="H439" s="2">
        <f t="shared" si="6"/>
        <v>0.16666666666666666</v>
      </c>
    </row>
    <row r="440" spans="1:8" x14ac:dyDescent="0.25">
      <c r="A440">
        <v>50120</v>
      </c>
      <c r="B440" t="s">
        <v>935</v>
      </c>
      <c r="C440" t="s">
        <v>1026</v>
      </c>
      <c r="D440" t="s">
        <v>1081</v>
      </c>
      <c r="E440" t="s">
        <v>1077</v>
      </c>
      <c r="F440" s="1">
        <v>4</v>
      </c>
      <c r="G440" s="1">
        <v>2</v>
      </c>
      <c r="H440" s="2">
        <f t="shared" si="6"/>
        <v>0.5</v>
      </c>
    </row>
    <row r="441" spans="1:8" x14ac:dyDescent="0.25">
      <c r="A441">
        <v>50121</v>
      </c>
      <c r="B441" t="s">
        <v>935</v>
      </c>
      <c r="C441" t="s">
        <v>1027</v>
      </c>
      <c r="D441" t="s">
        <v>1081</v>
      </c>
      <c r="E441" t="s">
        <v>1077</v>
      </c>
      <c r="F441" s="1">
        <v>5</v>
      </c>
      <c r="G441" s="1">
        <v>2</v>
      </c>
      <c r="H441" s="2">
        <f t="shared" si="6"/>
        <v>0.4</v>
      </c>
    </row>
    <row r="442" spans="1:8" x14ac:dyDescent="0.25">
      <c r="A442">
        <v>50122</v>
      </c>
      <c r="B442" t="s">
        <v>935</v>
      </c>
      <c r="C442" t="s">
        <v>1028</v>
      </c>
      <c r="D442" t="s">
        <v>1081</v>
      </c>
      <c r="E442" t="s">
        <v>1077</v>
      </c>
      <c r="F442" s="1">
        <v>4</v>
      </c>
      <c r="G442" s="1">
        <v>1</v>
      </c>
      <c r="H442" s="2">
        <f t="shared" si="6"/>
        <v>0.25</v>
      </c>
    </row>
    <row r="443" spans="1:8" x14ac:dyDescent="0.25">
      <c r="A443">
        <v>50123</v>
      </c>
      <c r="B443" t="s">
        <v>935</v>
      </c>
      <c r="C443" t="s">
        <v>1029</v>
      </c>
      <c r="D443" t="s">
        <v>1081</v>
      </c>
      <c r="E443" t="s">
        <v>1077</v>
      </c>
      <c r="F443" s="1">
        <v>4</v>
      </c>
      <c r="G443" s="1">
        <v>1</v>
      </c>
      <c r="H443" s="2">
        <f t="shared" si="6"/>
        <v>0.25</v>
      </c>
    </row>
    <row r="444" spans="1:8" x14ac:dyDescent="0.25">
      <c r="A444">
        <v>50124</v>
      </c>
      <c r="B444" t="s">
        <v>935</v>
      </c>
      <c r="C444" t="s">
        <v>1030</v>
      </c>
      <c r="D444" t="s">
        <v>1081</v>
      </c>
      <c r="E444" t="s">
        <v>1077</v>
      </c>
      <c r="F444" s="1">
        <v>7</v>
      </c>
      <c r="G444" s="1">
        <v>3</v>
      </c>
      <c r="H444" s="2">
        <f t="shared" si="6"/>
        <v>0.42857142857142855</v>
      </c>
    </row>
    <row r="445" spans="1:8" x14ac:dyDescent="0.25">
      <c r="A445">
        <v>45147</v>
      </c>
      <c r="B445" t="s">
        <v>935</v>
      </c>
      <c r="C445" t="s">
        <v>944</v>
      </c>
      <c r="D445" t="s">
        <v>1081</v>
      </c>
      <c r="E445" t="s">
        <v>3</v>
      </c>
      <c r="F445" s="1">
        <v>89</v>
      </c>
      <c r="G445" s="1">
        <v>22</v>
      </c>
      <c r="H445" s="2">
        <f t="shared" si="6"/>
        <v>0.24719101123595505</v>
      </c>
    </row>
    <row r="446" spans="1:8" x14ac:dyDescent="0.25">
      <c r="A446">
        <v>44057</v>
      </c>
      <c r="B446" t="s">
        <v>935</v>
      </c>
      <c r="C446" t="s">
        <v>945</v>
      </c>
      <c r="D446" t="s">
        <v>1081</v>
      </c>
      <c r="E446" t="s">
        <v>3</v>
      </c>
      <c r="F446" s="1">
        <v>65</v>
      </c>
      <c r="G446" s="1">
        <v>32</v>
      </c>
      <c r="H446" s="2">
        <f t="shared" si="6"/>
        <v>0.49230769230769234</v>
      </c>
    </row>
    <row r="447" spans="1:8" x14ac:dyDescent="0.25">
      <c r="A447">
        <v>43827</v>
      </c>
      <c r="B447" t="s">
        <v>935</v>
      </c>
      <c r="C447" t="s">
        <v>946</v>
      </c>
      <c r="D447" t="s">
        <v>1081</v>
      </c>
      <c r="E447" t="s">
        <v>3</v>
      </c>
      <c r="F447" s="1">
        <v>64</v>
      </c>
      <c r="G447" s="1">
        <v>23</v>
      </c>
      <c r="H447" s="2">
        <f t="shared" si="6"/>
        <v>0.359375</v>
      </c>
    </row>
    <row r="448" spans="1:8" x14ac:dyDescent="0.25">
      <c r="A448">
        <v>45117</v>
      </c>
      <c r="B448" t="s">
        <v>935</v>
      </c>
      <c r="C448" t="s">
        <v>947</v>
      </c>
      <c r="D448" t="s">
        <v>1081</v>
      </c>
      <c r="E448" t="s">
        <v>3</v>
      </c>
      <c r="F448" s="1">
        <v>92</v>
      </c>
      <c r="G448" s="1">
        <v>38</v>
      </c>
      <c r="H448" s="2">
        <f t="shared" si="6"/>
        <v>0.41304347826086957</v>
      </c>
    </row>
    <row r="449" spans="1:8" x14ac:dyDescent="0.25">
      <c r="A449">
        <v>45197</v>
      </c>
      <c r="B449" t="s">
        <v>935</v>
      </c>
      <c r="C449" t="s">
        <v>948</v>
      </c>
      <c r="D449" t="s">
        <v>1081</v>
      </c>
      <c r="E449" t="s">
        <v>3</v>
      </c>
      <c r="F449" s="1">
        <v>106</v>
      </c>
      <c r="G449" s="1">
        <v>37</v>
      </c>
      <c r="H449" s="2">
        <f t="shared" si="6"/>
        <v>0.34905660377358488</v>
      </c>
    </row>
    <row r="450" spans="1:8" x14ac:dyDescent="0.25">
      <c r="A450">
        <v>42201</v>
      </c>
      <c r="B450" t="s">
        <v>935</v>
      </c>
      <c r="C450" t="s">
        <v>949</v>
      </c>
      <c r="D450" t="s">
        <v>1082</v>
      </c>
      <c r="E450" t="s">
        <v>3</v>
      </c>
      <c r="F450" s="1">
        <v>34</v>
      </c>
      <c r="G450" s="1">
        <v>20</v>
      </c>
      <c r="H450" s="2">
        <f t="shared" ref="H450:H513" si="7">G450/F450</f>
        <v>0.58823529411764708</v>
      </c>
    </row>
    <row r="451" spans="1:8" x14ac:dyDescent="0.25">
      <c r="A451">
        <v>44177</v>
      </c>
      <c r="B451" t="s">
        <v>935</v>
      </c>
      <c r="C451" t="s">
        <v>664</v>
      </c>
      <c r="D451" t="s">
        <v>1081</v>
      </c>
      <c r="E451" t="s">
        <v>3</v>
      </c>
      <c r="F451" s="1">
        <v>46</v>
      </c>
      <c r="G451" s="1">
        <v>6</v>
      </c>
      <c r="H451" s="2">
        <f t="shared" si="7"/>
        <v>0.13043478260869565</v>
      </c>
    </row>
    <row r="452" spans="1:8" x14ac:dyDescent="0.25">
      <c r="A452">
        <v>44117</v>
      </c>
      <c r="B452" t="s">
        <v>935</v>
      </c>
      <c r="C452" t="s">
        <v>950</v>
      </c>
      <c r="D452" t="s">
        <v>1081</v>
      </c>
      <c r="E452" t="s">
        <v>3</v>
      </c>
      <c r="F452" s="1">
        <v>69</v>
      </c>
      <c r="G452" s="1">
        <v>16</v>
      </c>
      <c r="H452" s="2">
        <f t="shared" si="7"/>
        <v>0.2318840579710145</v>
      </c>
    </row>
    <row r="453" spans="1:8" x14ac:dyDescent="0.25">
      <c r="A453">
        <v>43111</v>
      </c>
      <c r="B453" t="s">
        <v>935</v>
      </c>
      <c r="C453" t="s">
        <v>951</v>
      </c>
      <c r="D453" t="s">
        <v>1082</v>
      </c>
      <c r="E453" t="s">
        <v>3</v>
      </c>
      <c r="F453" s="1">
        <v>41</v>
      </c>
      <c r="G453" s="1">
        <v>22</v>
      </c>
      <c r="H453" s="2">
        <f t="shared" si="7"/>
        <v>0.53658536585365857</v>
      </c>
    </row>
    <row r="454" spans="1:8" x14ac:dyDescent="0.25">
      <c r="A454">
        <v>44097</v>
      </c>
      <c r="B454" t="s">
        <v>935</v>
      </c>
      <c r="C454" t="s">
        <v>952</v>
      </c>
      <c r="D454" t="s">
        <v>1081</v>
      </c>
      <c r="E454" t="s">
        <v>3</v>
      </c>
      <c r="F454" s="1">
        <v>67</v>
      </c>
      <c r="G454" s="1">
        <v>22</v>
      </c>
      <c r="H454" s="2">
        <f t="shared" si="7"/>
        <v>0.32835820895522388</v>
      </c>
    </row>
    <row r="455" spans="1:8" x14ac:dyDescent="0.25">
      <c r="A455">
        <v>43311</v>
      </c>
      <c r="B455" t="s">
        <v>935</v>
      </c>
      <c r="C455" t="s">
        <v>953</v>
      </c>
      <c r="D455" t="s">
        <v>1082</v>
      </c>
      <c r="E455" t="s">
        <v>3</v>
      </c>
      <c r="F455" s="1">
        <v>4</v>
      </c>
      <c r="G455" s="1">
        <v>3</v>
      </c>
      <c r="H455" s="2">
        <f t="shared" si="7"/>
        <v>0.75</v>
      </c>
    </row>
    <row r="456" spans="1:8" x14ac:dyDescent="0.25">
      <c r="A456">
        <v>43071</v>
      </c>
      <c r="B456" t="s">
        <v>935</v>
      </c>
      <c r="C456" t="s">
        <v>954</v>
      </c>
      <c r="D456" t="s">
        <v>1082</v>
      </c>
      <c r="E456" t="s">
        <v>3</v>
      </c>
      <c r="F456" s="1">
        <v>33</v>
      </c>
      <c r="G456" s="1">
        <v>17</v>
      </c>
      <c r="H456" s="2">
        <f t="shared" si="7"/>
        <v>0.51515151515151514</v>
      </c>
    </row>
    <row r="457" spans="1:8" x14ac:dyDescent="0.25">
      <c r="A457">
        <v>42057</v>
      </c>
      <c r="B457" t="s">
        <v>935</v>
      </c>
      <c r="C457" t="s">
        <v>955</v>
      </c>
      <c r="D457" t="s">
        <v>1081</v>
      </c>
      <c r="E457" t="s">
        <v>3</v>
      </c>
      <c r="F457" s="1">
        <v>14</v>
      </c>
      <c r="G457" s="1">
        <v>4</v>
      </c>
      <c r="H457" s="2">
        <f t="shared" si="7"/>
        <v>0.2857142857142857</v>
      </c>
    </row>
    <row r="458" spans="1:8" x14ac:dyDescent="0.25">
      <c r="A458">
        <v>45217</v>
      </c>
      <c r="B458" t="s">
        <v>935</v>
      </c>
      <c r="C458" t="s">
        <v>490</v>
      </c>
      <c r="D458" t="s">
        <v>1081</v>
      </c>
      <c r="E458" t="s">
        <v>3</v>
      </c>
      <c r="F458" s="1">
        <v>63</v>
      </c>
      <c r="G458" s="1">
        <v>30</v>
      </c>
      <c r="H458" s="2">
        <f t="shared" si="7"/>
        <v>0.47619047619047616</v>
      </c>
    </row>
    <row r="459" spans="1:8" x14ac:dyDescent="0.25">
      <c r="A459">
        <v>45201</v>
      </c>
      <c r="B459" t="s">
        <v>935</v>
      </c>
      <c r="C459" t="s">
        <v>956</v>
      </c>
      <c r="D459" t="s">
        <v>1082</v>
      </c>
      <c r="E459" t="s">
        <v>3</v>
      </c>
      <c r="F459" s="1">
        <v>35</v>
      </c>
      <c r="G459" s="1">
        <v>22</v>
      </c>
      <c r="H459" s="2">
        <f t="shared" si="7"/>
        <v>0.62857142857142856</v>
      </c>
    </row>
    <row r="460" spans="1:8" x14ac:dyDescent="0.25">
      <c r="A460">
        <v>43171</v>
      </c>
      <c r="B460" t="s">
        <v>935</v>
      </c>
      <c r="C460" t="s">
        <v>957</v>
      </c>
      <c r="D460" t="s">
        <v>1082</v>
      </c>
      <c r="E460" t="s">
        <v>3</v>
      </c>
      <c r="F460" s="1">
        <v>103</v>
      </c>
      <c r="G460" s="1">
        <v>49</v>
      </c>
      <c r="H460" s="2">
        <f t="shared" si="7"/>
        <v>0.47572815533980584</v>
      </c>
    </row>
    <row r="461" spans="1:8" x14ac:dyDescent="0.25">
      <c r="A461">
        <v>42991</v>
      </c>
      <c r="B461" t="s">
        <v>935</v>
      </c>
      <c r="C461" t="s">
        <v>958</v>
      </c>
      <c r="D461" t="s">
        <v>1082</v>
      </c>
      <c r="E461" t="s">
        <v>3</v>
      </c>
      <c r="F461" s="1">
        <v>79</v>
      </c>
      <c r="G461" s="1">
        <v>40</v>
      </c>
      <c r="H461" s="2">
        <f t="shared" si="7"/>
        <v>0.50632911392405067</v>
      </c>
    </row>
    <row r="462" spans="1:8" x14ac:dyDescent="0.25">
      <c r="A462">
        <v>43151</v>
      </c>
      <c r="B462" t="s">
        <v>935</v>
      </c>
      <c r="C462" t="s">
        <v>959</v>
      </c>
      <c r="D462" t="s">
        <v>1082</v>
      </c>
      <c r="E462" t="s">
        <v>3</v>
      </c>
      <c r="F462" s="1">
        <v>46</v>
      </c>
      <c r="G462" s="1">
        <v>24</v>
      </c>
      <c r="H462" s="2">
        <f t="shared" si="7"/>
        <v>0.52173913043478259</v>
      </c>
    </row>
    <row r="463" spans="1:8" x14ac:dyDescent="0.25">
      <c r="A463">
        <v>43261</v>
      </c>
      <c r="B463" t="s">
        <v>935</v>
      </c>
      <c r="C463" t="s">
        <v>960</v>
      </c>
      <c r="D463" t="s">
        <v>1082</v>
      </c>
      <c r="E463" t="s">
        <v>3</v>
      </c>
      <c r="F463" s="1">
        <v>67</v>
      </c>
      <c r="G463" s="1">
        <v>38</v>
      </c>
      <c r="H463" s="2">
        <f t="shared" si="7"/>
        <v>0.56716417910447758</v>
      </c>
    </row>
    <row r="464" spans="1:8" x14ac:dyDescent="0.25">
      <c r="A464">
        <v>44157</v>
      </c>
      <c r="B464" t="s">
        <v>935</v>
      </c>
      <c r="C464" t="s">
        <v>961</v>
      </c>
      <c r="D464" t="s">
        <v>1081</v>
      </c>
      <c r="E464" t="s">
        <v>3</v>
      </c>
      <c r="F464" s="1">
        <v>70</v>
      </c>
      <c r="G464" s="1">
        <v>14</v>
      </c>
      <c r="H464" s="2">
        <f t="shared" si="7"/>
        <v>0.2</v>
      </c>
    </row>
    <row r="465" spans="1:8" x14ac:dyDescent="0.25">
      <c r="A465">
        <v>44211</v>
      </c>
      <c r="B465" t="s">
        <v>935</v>
      </c>
      <c r="C465" t="s">
        <v>962</v>
      </c>
      <c r="D465" t="s">
        <v>1082</v>
      </c>
      <c r="E465" t="s">
        <v>3</v>
      </c>
      <c r="F465" s="1">
        <v>35</v>
      </c>
      <c r="G465" s="1">
        <v>25</v>
      </c>
      <c r="H465" s="2">
        <f t="shared" si="7"/>
        <v>0.7142857142857143</v>
      </c>
    </row>
    <row r="466" spans="1:8" x14ac:dyDescent="0.25">
      <c r="A466">
        <v>43877</v>
      </c>
      <c r="B466" t="s">
        <v>935</v>
      </c>
      <c r="C466" t="s">
        <v>963</v>
      </c>
      <c r="D466" t="s">
        <v>1081</v>
      </c>
      <c r="E466" t="s">
        <v>3</v>
      </c>
      <c r="F466" s="1">
        <v>50</v>
      </c>
      <c r="G466" s="1">
        <v>27</v>
      </c>
      <c r="H466" s="2">
        <f t="shared" si="7"/>
        <v>0.54</v>
      </c>
    </row>
    <row r="467" spans="1:8" x14ac:dyDescent="0.25">
      <c r="A467">
        <v>45187</v>
      </c>
      <c r="B467" t="s">
        <v>935</v>
      </c>
      <c r="C467" t="s">
        <v>964</v>
      </c>
      <c r="D467" t="s">
        <v>1081</v>
      </c>
      <c r="E467" t="s">
        <v>3</v>
      </c>
      <c r="F467" s="1">
        <v>19</v>
      </c>
      <c r="G467" s="1">
        <v>8</v>
      </c>
      <c r="H467" s="2">
        <f t="shared" si="7"/>
        <v>0.42105263157894735</v>
      </c>
    </row>
    <row r="468" spans="1:8" x14ac:dyDescent="0.25">
      <c r="A468">
        <v>41441</v>
      </c>
      <c r="B468" t="s">
        <v>935</v>
      </c>
      <c r="C468" t="s">
        <v>965</v>
      </c>
      <c r="D468" t="s">
        <v>1082</v>
      </c>
      <c r="E468" t="s">
        <v>3</v>
      </c>
      <c r="F468" s="1">
        <v>32</v>
      </c>
      <c r="G468" s="1">
        <v>14</v>
      </c>
      <c r="H468" s="2">
        <f t="shared" si="7"/>
        <v>0.4375</v>
      </c>
    </row>
    <row r="469" spans="1:8" x14ac:dyDescent="0.25">
      <c r="A469">
        <v>43141</v>
      </c>
      <c r="B469" t="s">
        <v>935</v>
      </c>
      <c r="C469" t="s">
        <v>721</v>
      </c>
      <c r="D469" t="s">
        <v>1082</v>
      </c>
      <c r="E469" t="s">
        <v>3</v>
      </c>
      <c r="F469" s="1">
        <v>28</v>
      </c>
      <c r="G469" s="1">
        <v>11</v>
      </c>
      <c r="H469" s="2">
        <f t="shared" si="7"/>
        <v>0.39285714285714285</v>
      </c>
    </row>
    <row r="470" spans="1:8" x14ac:dyDescent="0.25">
      <c r="A470">
        <v>45031</v>
      </c>
      <c r="B470" t="s">
        <v>935</v>
      </c>
      <c r="C470" t="s">
        <v>966</v>
      </c>
      <c r="D470" t="s">
        <v>1082</v>
      </c>
      <c r="E470" t="s">
        <v>3</v>
      </c>
      <c r="F470" s="1">
        <v>51</v>
      </c>
      <c r="G470" s="1">
        <v>31</v>
      </c>
      <c r="H470" s="2">
        <f t="shared" si="7"/>
        <v>0.60784313725490191</v>
      </c>
    </row>
    <row r="471" spans="1:8" x14ac:dyDescent="0.25">
      <c r="A471">
        <v>43837</v>
      </c>
      <c r="B471" t="s">
        <v>935</v>
      </c>
      <c r="C471" t="s">
        <v>1006</v>
      </c>
      <c r="D471" t="s">
        <v>1081</v>
      </c>
      <c r="E471" t="s">
        <v>3</v>
      </c>
      <c r="F471" s="1">
        <v>58</v>
      </c>
      <c r="G471" s="1">
        <v>16</v>
      </c>
      <c r="H471" s="2">
        <f t="shared" si="7"/>
        <v>0.27586206896551724</v>
      </c>
    </row>
    <row r="472" spans="1:8" x14ac:dyDescent="0.25">
      <c r="A472">
        <v>43857</v>
      </c>
      <c r="B472" t="s">
        <v>935</v>
      </c>
      <c r="C472" t="s">
        <v>967</v>
      </c>
      <c r="D472" t="s">
        <v>1081</v>
      </c>
      <c r="E472" t="s">
        <v>3</v>
      </c>
      <c r="F472" s="1">
        <v>50</v>
      </c>
      <c r="G472" s="1">
        <v>24</v>
      </c>
      <c r="H472" s="2">
        <f t="shared" si="7"/>
        <v>0.48</v>
      </c>
    </row>
    <row r="473" spans="1:8" x14ac:dyDescent="0.25">
      <c r="A473">
        <v>42011</v>
      </c>
      <c r="B473" t="s">
        <v>935</v>
      </c>
      <c r="C473" t="s">
        <v>968</v>
      </c>
      <c r="D473" t="s">
        <v>1082</v>
      </c>
      <c r="E473" t="s">
        <v>3</v>
      </c>
      <c r="F473" s="1">
        <v>61</v>
      </c>
      <c r="G473" s="1">
        <v>44</v>
      </c>
      <c r="H473" s="2">
        <f t="shared" si="7"/>
        <v>0.72131147540983609</v>
      </c>
    </row>
    <row r="474" spans="1:8" x14ac:dyDescent="0.25">
      <c r="A474">
        <v>42051</v>
      </c>
      <c r="B474" t="s">
        <v>935</v>
      </c>
      <c r="C474" t="s">
        <v>969</v>
      </c>
      <c r="D474" t="s">
        <v>1082</v>
      </c>
      <c r="E474" t="s">
        <v>3</v>
      </c>
      <c r="F474" s="1">
        <v>66</v>
      </c>
      <c r="G474" s="1">
        <v>26</v>
      </c>
      <c r="H474" s="2">
        <f t="shared" si="7"/>
        <v>0.39393939393939392</v>
      </c>
    </row>
    <row r="475" spans="1:8" x14ac:dyDescent="0.25">
      <c r="A475">
        <v>43001</v>
      </c>
      <c r="B475" t="s">
        <v>935</v>
      </c>
      <c r="C475" t="s">
        <v>970</v>
      </c>
      <c r="D475" t="s">
        <v>1082</v>
      </c>
      <c r="E475" t="s">
        <v>3</v>
      </c>
      <c r="F475" s="1">
        <v>32</v>
      </c>
      <c r="G475" s="1">
        <v>16</v>
      </c>
      <c r="H475" s="2">
        <f t="shared" si="7"/>
        <v>0.5</v>
      </c>
    </row>
    <row r="476" spans="1:8" x14ac:dyDescent="0.25">
      <c r="A476">
        <v>41511</v>
      </c>
      <c r="B476" t="s">
        <v>935</v>
      </c>
      <c r="C476" t="s">
        <v>971</v>
      </c>
      <c r="D476" t="s">
        <v>1082</v>
      </c>
      <c r="E476" t="s">
        <v>3</v>
      </c>
      <c r="F476" s="1">
        <v>39</v>
      </c>
      <c r="G476" s="1">
        <v>28</v>
      </c>
      <c r="H476" s="2">
        <f t="shared" si="7"/>
        <v>0.71794871794871795</v>
      </c>
    </row>
    <row r="477" spans="1:8" x14ac:dyDescent="0.25">
      <c r="A477">
        <v>43201</v>
      </c>
      <c r="B477" t="s">
        <v>935</v>
      </c>
      <c r="C477" t="s">
        <v>972</v>
      </c>
      <c r="D477" t="s">
        <v>1082</v>
      </c>
      <c r="E477" t="s">
        <v>3</v>
      </c>
      <c r="F477" s="1">
        <v>67</v>
      </c>
      <c r="G477" s="1">
        <v>38</v>
      </c>
      <c r="H477" s="2">
        <f t="shared" si="7"/>
        <v>0.56716417910447758</v>
      </c>
    </row>
    <row r="478" spans="1:8" x14ac:dyDescent="0.25">
      <c r="A478">
        <v>43401</v>
      </c>
      <c r="B478" t="s">
        <v>935</v>
      </c>
      <c r="C478" t="s">
        <v>137</v>
      </c>
      <c r="D478" t="s">
        <v>1082</v>
      </c>
      <c r="E478" t="s">
        <v>3</v>
      </c>
      <c r="F478" s="1">
        <v>38</v>
      </c>
      <c r="G478" s="1">
        <v>15</v>
      </c>
      <c r="H478" s="2">
        <f t="shared" si="7"/>
        <v>0.39473684210526316</v>
      </c>
    </row>
    <row r="479" spans="1:8" x14ac:dyDescent="0.25">
      <c r="A479">
        <v>44127</v>
      </c>
      <c r="B479" t="s">
        <v>935</v>
      </c>
      <c r="C479" t="s">
        <v>973</v>
      </c>
      <c r="D479" t="s">
        <v>1081</v>
      </c>
      <c r="E479" t="s">
        <v>3</v>
      </c>
      <c r="F479" s="1">
        <v>35</v>
      </c>
      <c r="G479" s="1">
        <v>22</v>
      </c>
      <c r="H479" s="2">
        <f t="shared" si="7"/>
        <v>0.62857142857142856</v>
      </c>
    </row>
    <row r="480" spans="1:8" x14ac:dyDescent="0.25">
      <c r="A480">
        <v>43271</v>
      </c>
      <c r="B480" t="s">
        <v>935</v>
      </c>
      <c r="C480" t="s">
        <v>974</v>
      </c>
      <c r="D480" t="s">
        <v>1082</v>
      </c>
      <c r="E480" t="s">
        <v>3</v>
      </c>
      <c r="F480" s="1">
        <v>70</v>
      </c>
      <c r="G480" s="1">
        <v>43</v>
      </c>
      <c r="H480" s="2">
        <f t="shared" si="7"/>
        <v>0.61428571428571432</v>
      </c>
    </row>
    <row r="481" spans="1:8" x14ac:dyDescent="0.25">
      <c r="A481">
        <v>45021</v>
      </c>
      <c r="B481" t="s">
        <v>935</v>
      </c>
      <c r="C481" t="s">
        <v>353</v>
      </c>
      <c r="D481" t="s">
        <v>1082</v>
      </c>
      <c r="E481" t="s">
        <v>3</v>
      </c>
      <c r="F481" s="1">
        <v>60</v>
      </c>
      <c r="G481" s="1">
        <v>36</v>
      </c>
      <c r="H481" s="2">
        <f t="shared" si="7"/>
        <v>0.6</v>
      </c>
    </row>
    <row r="482" spans="1:8" x14ac:dyDescent="0.25">
      <c r="A482">
        <v>41011</v>
      </c>
      <c r="B482" t="s">
        <v>935</v>
      </c>
      <c r="C482" t="s">
        <v>975</v>
      </c>
      <c r="D482" t="s">
        <v>1082</v>
      </c>
      <c r="E482" t="s">
        <v>3</v>
      </c>
      <c r="F482" s="1">
        <v>64</v>
      </c>
      <c r="G482" s="1">
        <v>33</v>
      </c>
      <c r="H482" s="2">
        <f t="shared" si="7"/>
        <v>0.515625</v>
      </c>
    </row>
    <row r="483" spans="1:8" x14ac:dyDescent="0.25">
      <c r="A483">
        <v>43081</v>
      </c>
      <c r="B483" t="s">
        <v>935</v>
      </c>
      <c r="C483" t="s">
        <v>356</v>
      </c>
      <c r="D483" t="s">
        <v>1082</v>
      </c>
      <c r="E483" t="s">
        <v>3</v>
      </c>
      <c r="F483" s="1">
        <v>41</v>
      </c>
      <c r="G483" s="1">
        <v>14</v>
      </c>
      <c r="H483" s="2">
        <f t="shared" si="7"/>
        <v>0.34146341463414637</v>
      </c>
    </row>
    <row r="484" spans="1:8" x14ac:dyDescent="0.25">
      <c r="A484">
        <v>42041</v>
      </c>
      <c r="B484" t="s">
        <v>935</v>
      </c>
      <c r="C484" t="s">
        <v>976</v>
      </c>
      <c r="D484" t="s">
        <v>1082</v>
      </c>
      <c r="E484" t="s">
        <v>3</v>
      </c>
      <c r="F484" s="1">
        <v>77</v>
      </c>
      <c r="G484" s="1">
        <v>41</v>
      </c>
      <c r="H484" s="2">
        <f t="shared" si="7"/>
        <v>0.53246753246753242</v>
      </c>
    </row>
    <row r="485" spans="1:8" x14ac:dyDescent="0.25">
      <c r="A485">
        <v>46021</v>
      </c>
      <c r="B485" t="s">
        <v>935</v>
      </c>
      <c r="C485" t="s">
        <v>142</v>
      </c>
      <c r="D485" t="s">
        <v>1082</v>
      </c>
      <c r="E485" t="s">
        <v>3</v>
      </c>
      <c r="F485" s="1">
        <v>98</v>
      </c>
      <c r="G485" s="1">
        <v>59</v>
      </c>
      <c r="H485" s="2">
        <f t="shared" si="7"/>
        <v>0.60204081632653061</v>
      </c>
    </row>
    <row r="486" spans="1:8" x14ac:dyDescent="0.25">
      <c r="A486">
        <v>42047</v>
      </c>
      <c r="B486" t="s">
        <v>935</v>
      </c>
      <c r="C486" t="s">
        <v>977</v>
      </c>
      <c r="D486" t="s">
        <v>1081</v>
      </c>
      <c r="E486" t="s">
        <v>3</v>
      </c>
      <c r="F486" s="1">
        <v>21</v>
      </c>
      <c r="G486" s="1">
        <v>15</v>
      </c>
      <c r="H486" s="2">
        <f t="shared" si="7"/>
        <v>0.7142857142857143</v>
      </c>
    </row>
    <row r="487" spans="1:8" x14ac:dyDescent="0.25">
      <c r="A487">
        <v>43897</v>
      </c>
      <c r="B487" t="s">
        <v>935</v>
      </c>
      <c r="C487" t="s">
        <v>978</v>
      </c>
      <c r="D487" t="s">
        <v>1081</v>
      </c>
      <c r="E487" t="s">
        <v>3</v>
      </c>
      <c r="F487" s="1">
        <v>57</v>
      </c>
      <c r="G487" s="1">
        <v>33</v>
      </c>
      <c r="H487" s="2">
        <f t="shared" si="7"/>
        <v>0.57894736842105265</v>
      </c>
    </row>
    <row r="488" spans="1:8" x14ac:dyDescent="0.25">
      <c r="A488">
        <v>43161</v>
      </c>
      <c r="B488" t="s">
        <v>935</v>
      </c>
      <c r="C488" t="s">
        <v>979</v>
      </c>
      <c r="D488" t="s">
        <v>1082</v>
      </c>
      <c r="E488" t="s">
        <v>3</v>
      </c>
      <c r="F488" s="1">
        <v>46</v>
      </c>
      <c r="G488" s="1">
        <v>24</v>
      </c>
      <c r="H488" s="2">
        <f t="shared" si="7"/>
        <v>0.52173913043478259</v>
      </c>
    </row>
    <row r="489" spans="1:8" x14ac:dyDescent="0.25">
      <c r="A489">
        <v>45207</v>
      </c>
      <c r="B489" t="s">
        <v>935</v>
      </c>
      <c r="C489" t="s">
        <v>980</v>
      </c>
      <c r="D489" t="s">
        <v>1081</v>
      </c>
      <c r="E489" t="s">
        <v>3</v>
      </c>
      <c r="F489" s="1">
        <v>14</v>
      </c>
      <c r="G489" s="1">
        <v>5</v>
      </c>
      <c r="H489" s="2">
        <f t="shared" si="7"/>
        <v>0.35714285714285715</v>
      </c>
    </row>
    <row r="490" spans="1:8" x14ac:dyDescent="0.25">
      <c r="A490">
        <v>43021</v>
      </c>
      <c r="B490" t="s">
        <v>935</v>
      </c>
      <c r="C490" t="s">
        <v>981</v>
      </c>
      <c r="D490" t="s">
        <v>1082</v>
      </c>
      <c r="E490" t="s">
        <v>3</v>
      </c>
      <c r="F490" s="1">
        <v>33</v>
      </c>
      <c r="G490" s="1">
        <v>15</v>
      </c>
      <c r="H490" s="2">
        <f t="shared" si="7"/>
        <v>0.45454545454545453</v>
      </c>
    </row>
    <row r="491" spans="1:8" x14ac:dyDescent="0.25">
      <c r="A491">
        <v>43091</v>
      </c>
      <c r="B491" t="s">
        <v>935</v>
      </c>
      <c r="C491" t="s">
        <v>982</v>
      </c>
      <c r="D491" t="s">
        <v>1082</v>
      </c>
      <c r="E491" t="s">
        <v>3</v>
      </c>
      <c r="F491" s="1">
        <v>77</v>
      </c>
      <c r="G491" s="1">
        <v>29</v>
      </c>
      <c r="H491" s="2">
        <f t="shared" si="7"/>
        <v>0.37662337662337664</v>
      </c>
    </row>
    <row r="492" spans="1:8" x14ac:dyDescent="0.25">
      <c r="A492">
        <v>41461</v>
      </c>
      <c r="B492" t="s">
        <v>935</v>
      </c>
      <c r="C492" t="s">
        <v>243</v>
      </c>
      <c r="D492" t="s">
        <v>1082</v>
      </c>
      <c r="E492" t="s">
        <v>3</v>
      </c>
      <c r="F492" s="1">
        <v>35</v>
      </c>
      <c r="G492" s="1">
        <v>20</v>
      </c>
      <c r="H492" s="2">
        <f t="shared" si="7"/>
        <v>0.5714285714285714</v>
      </c>
    </row>
    <row r="493" spans="1:8" x14ac:dyDescent="0.25">
      <c r="A493">
        <v>43101</v>
      </c>
      <c r="B493" t="s">
        <v>935</v>
      </c>
      <c r="C493" t="s">
        <v>983</v>
      </c>
      <c r="D493" t="s">
        <v>1082</v>
      </c>
      <c r="E493" t="s">
        <v>3</v>
      </c>
      <c r="F493" s="1">
        <v>97</v>
      </c>
      <c r="G493" s="1">
        <v>30</v>
      </c>
      <c r="H493" s="2">
        <f t="shared" si="7"/>
        <v>0.30927835051546393</v>
      </c>
    </row>
    <row r="494" spans="1:8" x14ac:dyDescent="0.25">
      <c r="A494">
        <v>44217</v>
      </c>
      <c r="B494" t="s">
        <v>935</v>
      </c>
      <c r="C494" t="s">
        <v>515</v>
      </c>
      <c r="D494" t="s">
        <v>1081</v>
      </c>
      <c r="E494" t="s">
        <v>3</v>
      </c>
      <c r="F494" s="1">
        <v>40</v>
      </c>
      <c r="G494" s="1">
        <v>10</v>
      </c>
      <c r="H494" s="2">
        <f t="shared" si="7"/>
        <v>0.25</v>
      </c>
    </row>
    <row r="495" spans="1:8" x14ac:dyDescent="0.25">
      <c r="A495">
        <v>45227</v>
      </c>
      <c r="B495" t="s">
        <v>935</v>
      </c>
      <c r="C495" t="s">
        <v>984</v>
      </c>
      <c r="D495" t="s">
        <v>1081</v>
      </c>
      <c r="E495" t="s">
        <v>3</v>
      </c>
      <c r="F495" s="1">
        <v>42</v>
      </c>
      <c r="G495" s="1">
        <v>15</v>
      </c>
      <c r="H495" s="2">
        <f t="shared" si="7"/>
        <v>0.35714285714285715</v>
      </c>
    </row>
    <row r="496" spans="1:8" x14ac:dyDescent="0.25">
      <c r="A496">
        <v>45137</v>
      </c>
      <c r="B496" t="s">
        <v>935</v>
      </c>
      <c r="C496" t="s">
        <v>985</v>
      </c>
      <c r="D496" t="s">
        <v>1081</v>
      </c>
      <c r="E496" t="s">
        <v>3</v>
      </c>
      <c r="F496" s="1">
        <v>28</v>
      </c>
      <c r="G496" s="1">
        <v>13</v>
      </c>
      <c r="H496" s="2">
        <f t="shared" si="7"/>
        <v>0.4642857142857143</v>
      </c>
    </row>
    <row r="497" spans="1:8" x14ac:dyDescent="0.25">
      <c r="A497">
        <v>45097</v>
      </c>
      <c r="B497" t="s">
        <v>935</v>
      </c>
      <c r="C497" t="s">
        <v>986</v>
      </c>
      <c r="D497" t="s">
        <v>1081</v>
      </c>
      <c r="E497" t="s">
        <v>3</v>
      </c>
      <c r="F497" s="1">
        <v>22</v>
      </c>
      <c r="G497" s="1">
        <v>6</v>
      </c>
      <c r="H497" s="2">
        <f t="shared" si="7"/>
        <v>0.27272727272727271</v>
      </c>
    </row>
    <row r="498" spans="1:8" x14ac:dyDescent="0.25">
      <c r="A498">
        <v>41471</v>
      </c>
      <c r="B498" t="s">
        <v>935</v>
      </c>
      <c r="C498" t="s">
        <v>987</v>
      </c>
      <c r="D498" t="s">
        <v>1082</v>
      </c>
      <c r="E498" t="s">
        <v>3</v>
      </c>
      <c r="F498" s="1">
        <v>69</v>
      </c>
      <c r="G498" s="1">
        <v>36</v>
      </c>
      <c r="H498" s="2">
        <f t="shared" si="7"/>
        <v>0.52173913043478259</v>
      </c>
    </row>
    <row r="499" spans="1:8" x14ac:dyDescent="0.25">
      <c r="A499">
        <v>42101</v>
      </c>
      <c r="B499" t="s">
        <v>935</v>
      </c>
      <c r="C499" t="s">
        <v>156</v>
      </c>
      <c r="D499" t="s">
        <v>1082</v>
      </c>
      <c r="E499" t="s">
        <v>3</v>
      </c>
      <c r="F499" s="1">
        <v>29</v>
      </c>
      <c r="G499" s="1">
        <v>17</v>
      </c>
      <c r="H499" s="2">
        <f t="shared" si="7"/>
        <v>0.58620689655172409</v>
      </c>
    </row>
    <row r="500" spans="1:8" x14ac:dyDescent="0.25">
      <c r="A500">
        <v>46501</v>
      </c>
      <c r="B500" t="s">
        <v>935</v>
      </c>
      <c r="C500" t="s">
        <v>988</v>
      </c>
      <c r="D500" t="s">
        <v>1082</v>
      </c>
      <c r="E500" t="s">
        <v>3</v>
      </c>
      <c r="F500" s="1">
        <v>65</v>
      </c>
      <c r="G500" s="1">
        <v>38</v>
      </c>
      <c r="H500" s="2">
        <f t="shared" si="7"/>
        <v>0.58461538461538465</v>
      </c>
    </row>
    <row r="501" spans="1:8" x14ac:dyDescent="0.25">
      <c r="A501">
        <v>43847</v>
      </c>
      <c r="B501" t="s">
        <v>935</v>
      </c>
      <c r="C501" t="s">
        <v>989</v>
      </c>
      <c r="D501" t="s">
        <v>1081</v>
      </c>
      <c r="E501" t="s">
        <v>3</v>
      </c>
      <c r="F501" s="1">
        <v>23</v>
      </c>
      <c r="G501" s="1">
        <v>11</v>
      </c>
      <c r="H501" s="2">
        <f t="shared" si="7"/>
        <v>0.47826086956521741</v>
      </c>
    </row>
    <row r="502" spans="1:8" x14ac:dyDescent="0.25">
      <c r="A502">
        <v>44047</v>
      </c>
      <c r="B502" t="s">
        <v>935</v>
      </c>
      <c r="C502" t="s">
        <v>990</v>
      </c>
      <c r="D502" t="s">
        <v>1081</v>
      </c>
      <c r="E502" t="s">
        <v>3</v>
      </c>
      <c r="F502" s="1">
        <v>49</v>
      </c>
      <c r="G502" s="1">
        <v>19</v>
      </c>
      <c r="H502" s="2">
        <f t="shared" si="7"/>
        <v>0.38775510204081631</v>
      </c>
    </row>
    <row r="503" spans="1:8" x14ac:dyDescent="0.25">
      <c r="A503">
        <v>43887</v>
      </c>
      <c r="B503" t="s">
        <v>935</v>
      </c>
      <c r="C503" t="s">
        <v>991</v>
      </c>
      <c r="D503" t="s">
        <v>1081</v>
      </c>
      <c r="E503" t="s">
        <v>3</v>
      </c>
      <c r="F503" s="1">
        <v>79</v>
      </c>
      <c r="G503" s="1">
        <v>57</v>
      </c>
      <c r="H503" s="2">
        <f t="shared" si="7"/>
        <v>0.72151898734177211</v>
      </c>
    </row>
    <row r="504" spans="1:8" x14ac:dyDescent="0.25">
      <c r="A504">
        <v>41531</v>
      </c>
      <c r="B504" t="s">
        <v>935</v>
      </c>
      <c r="C504" t="s">
        <v>1145</v>
      </c>
      <c r="D504" t="s">
        <v>1082</v>
      </c>
      <c r="E504" t="s">
        <v>3</v>
      </c>
      <c r="F504" s="1">
        <v>2</v>
      </c>
      <c r="G504" s="1">
        <v>1</v>
      </c>
      <c r="H504" s="2">
        <f t="shared" si="7"/>
        <v>0.5</v>
      </c>
    </row>
    <row r="505" spans="1:8" x14ac:dyDescent="0.25">
      <c r="A505">
        <v>42021</v>
      </c>
      <c r="B505" t="s">
        <v>935</v>
      </c>
      <c r="C505" t="s">
        <v>992</v>
      </c>
      <c r="D505" t="s">
        <v>1082</v>
      </c>
      <c r="E505" t="s">
        <v>3</v>
      </c>
      <c r="F505" s="1">
        <v>50</v>
      </c>
      <c r="G505" s="1">
        <v>28</v>
      </c>
      <c r="H505" s="2">
        <f t="shared" si="7"/>
        <v>0.56000000000000005</v>
      </c>
    </row>
    <row r="506" spans="1:8" x14ac:dyDescent="0.25">
      <c r="A506">
        <v>40361</v>
      </c>
      <c r="B506" t="s">
        <v>935</v>
      </c>
      <c r="C506" t="s">
        <v>993</v>
      </c>
      <c r="D506" t="s">
        <v>1082</v>
      </c>
      <c r="E506" t="s">
        <v>3</v>
      </c>
      <c r="F506" s="1">
        <v>81</v>
      </c>
      <c r="G506" s="1">
        <v>41</v>
      </c>
      <c r="H506" s="2">
        <f t="shared" si="7"/>
        <v>0.50617283950617287</v>
      </c>
    </row>
    <row r="507" spans="1:8" x14ac:dyDescent="0.25">
      <c r="A507">
        <v>43241</v>
      </c>
      <c r="B507" t="s">
        <v>935</v>
      </c>
      <c r="C507" t="s">
        <v>994</v>
      </c>
      <c r="D507" t="s">
        <v>1082</v>
      </c>
      <c r="E507" t="s">
        <v>3</v>
      </c>
      <c r="F507" s="1">
        <v>34</v>
      </c>
      <c r="G507" s="1">
        <v>19</v>
      </c>
      <c r="H507" s="2">
        <f t="shared" si="7"/>
        <v>0.55882352941176472</v>
      </c>
    </row>
    <row r="508" spans="1:8" x14ac:dyDescent="0.25">
      <c r="A508">
        <v>44197</v>
      </c>
      <c r="B508" t="s">
        <v>935</v>
      </c>
      <c r="C508" t="s">
        <v>995</v>
      </c>
      <c r="D508" t="s">
        <v>1081</v>
      </c>
      <c r="E508" t="s">
        <v>3</v>
      </c>
      <c r="F508" s="1">
        <v>70</v>
      </c>
      <c r="G508" s="1">
        <v>16</v>
      </c>
      <c r="H508" s="2">
        <f t="shared" si="7"/>
        <v>0.22857142857142856</v>
      </c>
    </row>
    <row r="509" spans="1:8" x14ac:dyDescent="0.25">
      <c r="A509">
        <v>43907</v>
      </c>
      <c r="B509" t="s">
        <v>935</v>
      </c>
      <c r="C509" t="s">
        <v>996</v>
      </c>
      <c r="D509" t="s">
        <v>1081</v>
      </c>
      <c r="E509" t="s">
        <v>3</v>
      </c>
      <c r="F509" s="1">
        <v>52</v>
      </c>
      <c r="G509" s="1">
        <v>27</v>
      </c>
      <c r="H509" s="2">
        <f t="shared" si="7"/>
        <v>0.51923076923076927</v>
      </c>
    </row>
    <row r="510" spans="1:8" x14ac:dyDescent="0.25">
      <c r="A510">
        <v>43407</v>
      </c>
      <c r="B510" t="s">
        <v>935</v>
      </c>
      <c r="C510" t="s">
        <v>997</v>
      </c>
      <c r="D510" t="s">
        <v>1081</v>
      </c>
      <c r="E510" t="s">
        <v>3</v>
      </c>
      <c r="F510" s="1">
        <v>79</v>
      </c>
      <c r="G510" s="1">
        <v>39</v>
      </c>
      <c r="H510" s="2">
        <f t="shared" si="7"/>
        <v>0.49367088607594939</v>
      </c>
    </row>
    <row r="511" spans="1:8" x14ac:dyDescent="0.25">
      <c r="A511">
        <v>41521</v>
      </c>
      <c r="B511" t="s">
        <v>935</v>
      </c>
      <c r="C511" t="s">
        <v>998</v>
      </c>
      <c r="D511" t="s">
        <v>1082</v>
      </c>
      <c r="E511" t="s">
        <v>3</v>
      </c>
      <c r="F511" s="1">
        <v>86</v>
      </c>
      <c r="G511" s="1">
        <v>45</v>
      </c>
      <c r="H511" s="2">
        <f t="shared" si="7"/>
        <v>0.52325581395348841</v>
      </c>
    </row>
    <row r="512" spans="1:8" x14ac:dyDescent="0.25">
      <c r="A512">
        <v>45067</v>
      </c>
      <c r="B512" t="s">
        <v>935</v>
      </c>
      <c r="C512" t="s">
        <v>999</v>
      </c>
      <c r="D512" t="s">
        <v>1081</v>
      </c>
      <c r="E512" t="s">
        <v>3</v>
      </c>
      <c r="F512" s="1">
        <v>82</v>
      </c>
      <c r="G512" s="1">
        <v>45</v>
      </c>
      <c r="H512" s="2">
        <f t="shared" si="7"/>
        <v>0.54878048780487809</v>
      </c>
    </row>
    <row r="513" spans="1:8" x14ac:dyDescent="0.25">
      <c r="A513">
        <v>45011</v>
      </c>
      <c r="B513" t="s">
        <v>935</v>
      </c>
      <c r="C513" t="s">
        <v>1000</v>
      </c>
      <c r="D513" t="s">
        <v>1082</v>
      </c>
      <c r="E513" t="s">
        <v>3</v>
      </c>
      <c r="F513" s="1">
        <v>60</v>
      </c>
      <c r="G513" s="1">
        <v>34</v>
      </c>
      <c r="H513" s="2">
        <f t="shared" si="7"/>
        <v>0.56666666666666665</v>
      </c>
    </row>
    <row r="514" spans="1:8" x14ac:dyDescent="0.25">
      <c r="A514">
        <v>43211</v>
      </c>
      <c r="B514" t="s">
        <v>935</v>
      </c>
      <c r="C514" t="s">
        <v>1001</v>
      </c>
      <c r="D514" t="s">
        <v>1082</v>
      </c>
      <c r="E514" t="s">
        <v>3</v>
      </c>
      <c r="F514" s="1">
        <v>34</v>
      </c>
      <c r="G514" s="1">
        <v>27</v>
      </c>
      <c r="H514" s="2">
        <f t="shared" ref="H514:H577" si="8">G514/F514</f>
        <v>0.79411764705882348</v>
      </c>
    </row>
    <row r="515" spans="1:8" x14ac:dyDescent="0.25">
      <c r="A515">
        <v>41491</v>
      </c>
      <c r="B515" t="s">
        <v>935</v>
      </c>
      <c r="C515" t="s">
        <v>1002</v>
      </c>
      <c r="D515" t="s">
        <v>1082</v>
      </c>
      <c r="E515" t="s">
        <v>3</v>
      </c>
      <c r="F515" s="1">
        <v>20</v>
      </c>
      <c r="G515" s="1">
        <v>4</v>
      </c>
      <c r="H515" s="2">
        <f t="shared" si="8"/>
        <v>0.2</v>
      </c>
    </row>
    <row r="516" spans="1:8" x14ac:dyDescent="0.25">
      <c r="A516">
        <v>43061</v>
      </c>
      <c r="B516" t="s">
        <v>935</v>
      </c>
      <c r="C516" t="s">
        <v>785</v>
      </c>
      <c r="D516" t="s">
        <v>1082</v>
      </c>
      <c r="E516" t="s">
        <v>3</v>
      </c>
      <c r="F516" s="1">
        <v>34</v>
      </c>
      <c r="G516" s="1">
        <v>23</v>
      </c>
      <c r="H516" s="2">
        <f t="shared" si="8"/>
        <v>0.67647058823529416</v>
      </c>
    </row>
    <row r="517" spans="1:8" x14ac:dyDescent="0.25">
      <c r="A517">
        <v>43301</v>
      </c>
      <c r="B517" t="s">
        <v>935</v>
      </c>
      <c r="C517" t="s">
        <v>1003</v>
      </c>
      <c r="D517" t="s">
        <v>1082</v>
      </c>
      <c r="E517" t="s">
        <v>3</v>
      </c>
      <c r="F517" s="1">
        <v>34</v>
      </c>
      <c r="G517" s="1">
        <v>9</v>
      </c>
      <c r="H517" s="2">
        <f t="shared" si="8"/>
        <v>0.26470588235294118</v>
      </c>
    </row>
    <row r="518" spans="1:8" x14ac:dyDescent="0.25">
      <c r="A518">
        <v>44201</v>
      </c>
      <c r="B518" t="s">
        <v>935</v>
      </c>
      <c r="C518" t="s">
        <v>1004</v>
      </c>
      <c r="D518" t="s">
        <v>1082</v>
      </c>
      <c r="E518" t="s">
        <v>3</v>
      </c>
      <c r="F518" s="1">
        <v>32</v>
      </c>
      <c r="G518" s="1">
        <v>19</v>
      </c>
      <c r="H518" s="2">
        <f t="shared" si="8"/>
        <v>0.59375</v>
      </c>
    </row>
    <row r="519" spans="1:8" x14ac:dyDescent="0.25">
      <c r="A519">
        <v>41021</v>
      </c>
      <c r="B519" t="s">
        <v>935</v>
      </c>
      <c r="C519" t="s">
        <v>1005</v>
      </c>
      <c r="D519" t="s">
        <v>1082</v>
      </c>
      <c r="E519" t="s">
        <v>3</v>
      </c>
      <c r="F519" s="1">
        <v>72</v>
      </c>
      <c r="G519" s="1">
        <v>29</v>
      </c>
      <c r="H519" s="2">
        <f t="shared" si="8"/>
        <v>0.40277777777777779</v>
      </c>
    </row>
    <row r="520" spans="1:8" x14ac:dyDescent="0.25">
      <c r="A520">
        <v>43221</v>
      </c>
      <c r="B520" t="s">
        <v>935</v>
      </c>
      <c r="C520" t="s">
        <v>695</v>
      </c>
      <c r="D520" t="s">
        <v>1082</v>
      </c>
      <c r="E520" t="s">
        <v>3</v>
      </c>
      <c r="F520" s="1">
        <v>34</v>
      </c>
      <c r="G520" s="1">
        <v>23</v>
      </c>
      <c r="H520" s="2">
        <f t="shared" si="8"/>
        <v>0.67647058823529416</v>
      </c>
    </row>
    <row r="521" spans="1:8" x14ac:dyDescent="0.25">
      <c r="A521">
        <v>43041</v>
      </c>
      <c r="B521" t="s">
        <v>935</v>
      </c>
      <c r="C521" t="s">
        <v>265</v>
      </c>
      <c r="D521" t="s">
        <v>1082</v>
      </c>
      <c r="E521" t="s">
        <v>3</v>
      </c>
      <c r="F521" s="1">
        <v>64</v>
      </c>
      <c r="G521" s="1">
        <v>32</v>
      </c>
      <c r="H521" s="2">
        <f t="shared" si="8"/>
        <v>0.5</v>
      </c>
    </row>
    <row r="522" spans="1:8" x14ac:dyDescent="0.25">
      <c r="A522">
        <v>41481</v>
      </c>
      <c r="B522" t="s">
        <v>935</v>
      </c>
      <c r="C522" t="s">
        <v>266</v>
      </c>
      <c r="D522" t="s">
        <v>1082</v>
      </c>
      <c r="E522" t="s">
        <v>3</v>
      </c>
      <c r="F522" s="1">
        <v>82</v>
      </c>
      <c r="G522" s="1">
        <v>32</v>
      </c>
      <c r="H522" s="2">
        <f t="shared" si="8"/>
        <v>0.3902439024390244</v>
      </c>
    </row>
    <row r="523" spans="1:8" x14ac:dyDescent="0.25">
      <c r="A523">
        <v>44137</v>
      </c>
      <c r="B523" t="s">
        <v>935</v>
      </c>
      <c r="C523" t="s">
        <v>1146</v>
      </c>
      <c r="D523" t="s">
        <v>1081</v>
      </c>
      <c r="E523" t="s">
        <v>3</v>
      </c>
      <c r="F523" s="1">
        <v>22</v>
      </c>
      <c r="G523" s="1">
        <v>8</v>
      </c>
      <c r="H523" s="2">
        <f t="shared" si="8"/>
        <v>0.36363636363636365</v>
      </c>
    </row>
    <row r="524" spans="1:8" x14ac:dyDescent="0.25">
      <c r="A524">
        <v>45177</v>
      </c>
      <c r="B524" t="s">
        <v>935</v>
      </c>
      <c r="C524" t="s">
        <v>795</v>
      </c>
      <c r="D524" t="s">
        <v>1081</v>
      </c>
      <c r="E524" t="s">
        <v>3</v>
      </c>
      <c r="F524" s="1">
        <v>24</v>
      </c>
      <c r="G524" s="1">
        <v>9</v>
      </c>
      <c r="H524" s="2">
        <f t="shared" si="8"/>
        <v>0.375</v>
      </c>
    </row>
    <row r="525" spans="1:8" x14ac:dyDescent="0.25">
      <c r="A525">
        <v>40461</v>
      </c>
      <c r="B525" t="s">
        <v>935</v>
      </c>
      <c r="C525" t="s">
        <v>1007</v>
      </c>
      <c r="D525" t="s">
        <v>1082</v>
      </c>
      <c r="E525" t="s">
        <v>3</v>
      </c>
      <c r="F525" s="1">
        <v>16</v>
      </c>
      <c r="G525" s="1">
        <v>8</v>
      </c>
      <c r="H525" s="2">
        <f t="shared" si="8"/>
        <v>0.5</v>
      </c>
    </row>
    <row r="526" spans="1:8" x14ac:dyDescent="0.25">
      <c r="A526">
        <v>50213</v>
      </c>
      <c r="B526" t="s">
        <v>604</v>
      </c>
      <c r="C526" t="s">
        <v>1147</v>
      </c>
      <c r="D526" t="s">
        <v>1081</v>
      </c>
      <c r="E526" t="s">
        <v>1077</v>
      </c>
      <c r="F526" s="1">
        <v>2</v>
      </c>
      <c r="G526" s="1">
        <v>1</v>
      </c>
      <c r="H526" s="2">
        <f t="shared" si="8"/>
        <v>0.5</v>
      </c>
    </row>
    <row r="527" spans="1:8" x14ac:dyDescent="0.25">
      <c r="A527">
        <v>83947</v>
      </c>
      <c r="B527" t="s">
        <v>604</v>
      </c>
      <c r="C527" t="s">
        <v>1148</v>
      </c>
      <c r="D527" t="s">
        <v>1081</v>
      </c>
      <c r="E527" t="s">
        <v>3</v>
      </c>
      <c r="F527" s="1">
        <v>28</v>
      </c>
      <c r="G527" s="1">
        <v>7</v>
      </c>
      <c r="H527" s="2">
        <f t="shared" si="8"/>
        <v>0.25</v>
      </c>
    </row>
    <row r="528" spans="1:8" x14ac:dyDescent="0.25">
      <c r="A528">
        <v>84897</v>
      </c>
      <c r="B528" t="s">
        <v>604</v>
      </c>
      <c r="C528" t="s">
        <v>605</v>
      </c>
      <c r="D528" t="s">
        <v>1081</v>
      </c>
      <c r="E528" t="s">
        <v>3</v>
      </c>
      <c r="F528" s="1">
        <v>79</v>
      </c>
      <c r="G528" s="1">
        <v>21</v>
      </c>
      <c r="H528" s="2">
        <f t="shared" si="8"/>
        <v>0.26582278481012656</v>
      </c>
    </row>
    <row r="529" spans="1:8" x14ac:dyDescent="0.25">
      <c r="A529">
        <v>84857</v>
      </c>
      <c r="B529" t="s">
        <v>604</v>
      </c>
      <c r="C529" t="s">
        <v>1149</v>
      </c>
      <c r="D529" t="s">
        <v>1081</v>
      </c>
      <c r="E529" t="s">
        <v>3</v>
      </c>
      <c r="F529" s="1">
        <v>40</v>
      </c>
      <c r="G529" s="1">
        <v>19</v>
      </c>
      <c r="H529" s="2">
        <f t="shared" si="8"/>
        <v>0.47499999999999998</v>
      </c>
    </row>
    <row r="530" spans="1:8" x14ac:dyDescent="0.25">
      <c r="A530">
        <v>83687</v>
      </c>
      <c r="B530" t="s">
        <v>604</v>
      </c>
      <c r="C530" t="s">
        <v>1150</v>
      </c>
      <c r="D530" t="s">
        <v>1081</v>
      </c>
      <c r="E530" t="s">
        <v>3</v>
      </c>
      <c r="F530" s="1">
        <v>43</v>
      </c>
      <c r="G530" s="1">
        <v>24</v>
      </c>
      <c r="H530" s="2">
        <f t="shared" si="8"/>
        <v>0.55813953488372092</v>
      </c>
    </row>
    <row r="531" spans="1:8" x14ac:dyDescent="0.25">
      <c r="A531">
        <v>84887</v>
      </c>
      <c r="B531" t="s">
        <v>604</v>
      </c>
      <c r="C531" t="s">
        <v>606</v>
      </c>
      <c r="D531" t="s">
        <v>1081</v>
      </c>
      <c r="E531" t="s">
        <v>3</v>
      </c>
      <c r="F531" s="1">
        <v>73</v>
      </c>
      <c r="G531" s="1">
        <v>23</v>
      </c>
      <c r="H531" s="2">
        <f t="shared" si="8"/>
        <v>0.31506849315068491</v>
      </c>
    </row>
    <row r="532" spans="1:8" x14ac:dyDescent="0.25">
      <c r="A532">
        <v>86557</v>
      </c>
      <c r="B532" t="s">
        <v>604</v>
      </c>
      <c r="C532" t="s">
        <v>607</v>
      </c>
      <c r="D532" t="s">
        <v>1081</v>
      </c>
      <c r="E532" t="s">
        <v>3</v>
      </c>
      <c r="F532" s="1">
        <v>22</v>
      </c>
      <c r="G532" s="1">
        <v>14</v>
      </c>
      <c r="H532" s="2">
        <f t="shared" si="8"/>
        <v>0.63636363636363635</v>
      </c>
    </row>
    <row r="533" spans="1:8" x14ac:dyDescent="0.25">
      <c r="A533">
        <v>86567</v>
      </c>
      <c r="B533" t="s">
        <v>604</v>
      </c>
      <c r="C533" t="s">
        <v>553</v>
      </c>
      <c r="D533" t="s">
        <v>1081</v>
      </c>
      <c r="E533" t="s">
        <v>3</v>
      </c>
      <c r="F533" s="1">
        <v>26</v>
      </c>
      <c r="G533" s="1">
        <v>13</v>
      </c>
      <c r="H533" s="2">
        <f t="shared" si="8"/>
        <v>0.5</v>
      </c>
    </row>
    <row r="534" spans="1:8" x14ac:dyDescent="0.25">
      <c r="A534">
        <v>83517</v>
      </c>
      <c r="B534" t="s">
        <v>604</v>
      </c>
      <c r="C534" t="s">
        <v>608</v>
      </c>
      <c r="D534" t="s">
        <v>1081</v>
      </c>
      <c r="E534" t="s">
        <v>3</v>
      </c>
      <c r="F534" s="1">
        <v>15</v>
      </c>
      <c r="G534" s="1">
        <v>7</v>
      </c>
      <c r="H534" s="2">
        <f t="shared" si="8"/>
        <v>0.46666666666666667</v>
      </c>
    </row>
    <row r="535" spans="1:8" x14ac:dyDescent="0.25">
      <c r="A535">
        <v>83597</v>
      </c>
      <c r="B535" t="s">
        <v>604</v>
      </c>
      <c r="C535" t="s">
        <v>609</v>
      </c>
      <c r="D535" t="s">
        <v>1081</v>
      </c>
      <c r="E535" t="s">
        <v>3</v>
      </c>
      <c r="F535" s="1">
        <v>28</v>
      </c>
      <c r="G535" s="1">
        <v>11</v>
      </c>
      <c r="H535" s="2">
        <f t="shared" si="8"/>
        <v>0.39285714285714285</v>
      </c>
    </row>
    <row r="536" spans="1:8" x14ac:dyDescent="0.25">
      <c r="A536">
        <v>83121</v>
      </c>
      <c r="B536" t="s">
        <v>604</v>
      </c>
      <c r="C536" t="s">
        <v>1151</v>
      </c>
      <c r="D536" t="s">
        <v>1082</v>
      </c>
      <c r="E536" t="s">
        <v>3</v>
      </c>
      <c r="F536" s="1">
        <v>52</v>
      </c>
      <c r="G536" s="1">
        <v>28</v>
      </c>
      <c r="H536" s="2">
        <f t="shared" si="8"/>
        <v>0.53846153846153844</v>
      </c>
    </row>
    <row r="537" spans="1:8" x14ac:dyDescent="0.25">
      <c r="A537">
        <v>83381</v>
      </c>
      <c r="B537" t="s">
        <v>604</v>
      </c>
      <c r="C537" t="s">
        <v>610</v>
      </c>
      <c r="D537" t="s">
        <v>1082</v>
      </c>
      <c r="E537" t="s">
        <v>3</v>
      </c>
      <c r="F537" s="1">
        <v>105</v>
      </c>
      <c r="G537" s="1">
        <v>45</v>
      </c>
      <c r="H537" s="2">
        <f t="shared" si="8"/>
        <v>0.42857142857142855</v>
      </c>
    </row>
    <row r="538" spans="1:8" x14ac:dyDescent="0.25">
      <c r="A538">
        <v>83011</v>
      </c>
      <c r="B538" t="s">
        <v>604</v>
      </c>
      <c r="C538" t="s">
        <v>611</v>
      </c>
      <c r="D538" t="s">
        <v>1082</v>
      </c>
      <c r="E538" t="s">
        <v>3</v>
      </c>
      <c r="F538" s="1">
        <v>90</v>
      </c>
      <c r="G538" s="1">
        <v>55</v>
      </c>
      <c r="H538" s="2">
        <f t="shared" si="8"/>
        <v>0.61111111111111116</v>
      </c>
    </row>
    <row r="539" spans="1:8" x14ac:dyDescent="0.25">
      <c r="A539">
        <v>83917</v>
      </c>
      <c r="B539" t="s">
        <v>604</v>
      </c>
      <c r="C539" t="s">
        <v>612</v>
      </c>
      <c r="D539" t="s">
        <v>1081</v>
      </c>
      <c r="E539" t="s">
        <v>3</v>
      </c>
      <c r="F539" s="1">
        <v>23</v>
      </c>
      <c r="G539" s="1">
        <v>12</v>
      </c>
      <c r="H539" s="2">
        <f t="shared" si="8"/>
        <v>0.52173913043478259</v>
      </c>
    </row>
    <row r="540" spans="1:8" x14ac:dyDescent="0.25">
      <c r="A540">
        <v>86547</v>
      </c>
      <c r="B540" t="s">
        <v>604</v>
      </c>
      <c r="C540" t="s">
        <v>613</v>
      </c>
      <c r="D540" t="s">
        <v>1081</v>
      </c>
      <c r="E540" t="s">
        <v>3</v>
      </c>
      <c r="F540" s="1">
        <v>48</v>
      </c>
      <c r="G540" s="1">
        <v>29</v>
      </c>
      <c r="H540" s="2">
        <f t="shared" si="8"/>
        <v>0.60416666666666663</v>
      </c>
    </row>
    <row r="541" spans="1:8" x14ac:dyDescent="0.25">
      <c r="A541">
        <v>83321</v>
      </c>
      <c r="B541" t="s">
        <v>604</v>
      </c>
      <c r="C541" t="s">
        <v>614</v>
      </c>
      <c r="D541" t="s">
        <v>1082</v>
      </c>
      <c r="E541" t="s">
        <v>3</v>
      </c>
      <c r="F541" s="1">
        <v>74</v>
      </c>
      <c r="G541" s="1">
        <v>43</v>
      </c>
      <c r="H541" s="2">
        <f t="shared" si="8"/>
        <v>0.58108108108108103</v>
      </c>
    </row>
    <row r="542" spans="1:8" x14ac:dyDescent="0.25">
      <c r="A542">
        <v>83907</v>
      </c>
      <c r="B542" t="s">
        <v>604</v>
      </c>
      <c r="C542" t="s">
        <v>615</v>
      </c>
      <c r="D542" t="s">
        <v>1081</v>
      </c>
      <c r="E542" t="s">
        <v>3</v>
      </c>
      <c r="F542" s="1">
        <v>100</v>
      </c>
      <c r="G542" s="1">
        <v>43</v>
      </c>
      <c r="H542" s="2">
        <f t="shared" si="8"/>
        <v>0.43</v>
      </c>
    </row>
    <row r="543" spans="1:8" x14ac:dyDescent="0.25">
      <c r="A543">
        <v>83171</v>
      </c>
      <c r="B543" t="s">
        <v>604</v>
      </c>
      <c r="C543" t="s">
        <v>616</v>
      </c>
      <c r="D543" t="s">
        <v>1082</v>
      </c>
      <c r="E543" t="s">
        <v>3</v>
      </c>
      <c r="F543" s="1">
        <v>41</v>
      </c>
      <c r="G543" s="1">
        <v>22</v>
      </c>
      <c r="H543" s="2">
        <f t="shared" si="8"/>
        <v>0.53658536585365857</v>
      </c>
    </row>
    <row r="544" spans="1:8" x14ac:dyDescent="0.25">
      <c r="A544">
        <v>83041</v>
      </c>
      <c r="B544" t="s">
        <v>604</v>
      </c>
      <c r="C544" t="s">
        <v>617</v>
      </c>
      <c r="D544" t="s">
        <v>1082</v>
      </c>
      <c r="E544" t="s">
        <v>3</v>
      </c>
      <c r="F544" s="1">
        <v>37</v>
      </c>
      <c r="G544" s="1">
        <v>27</v>
      </c>
      <c r="H544" s="2">
        <f t="shared" si="8"/>
        <v>0.72972972972972971</v>
      </c>
    </row>
    <row r="545" spans="1:8" x14ac:dyDescent="0.25">
      <c r="A545">
        <v>83507</v>
      </c>
      <c r="B545" t="s">
        <v>604</v>
      </c>
      <c r="C545" t="s">
        <v>1152</v>
      </c>
      <c r="D545" t="s">
        <v>1081</v>
      </c>
      <c r="E545" t="s">
        <v>3</v>
      </c>
      <c r="F545" s="1">
        <v>25</v>
      </c>
      <c r="G545" s="1">
        <v>13</v>
      </c>
      <c r="H545" s="2">
        <f t="shared" si="8"/>
        <v>0.52</v>
      </c>
    </row>
    <row r="546" spans="1:8" x14ac:dyDescent="0.25">
      <c r="A546">
        <v>86577</v>
      </c>
      <c r="B546" t="s">
        <v>604</v>
      </c>
      <c r="C546" t="s">
        <v>1153</v>
      </c>
      <c r="D546" t="s">
        <v>1081</v>
      </c>
      <c r="E546" t="s">
        <v>3</v>
      </c>
      <c r="F546" s="1">
        <v>53</v>
      </c>
      <c r="G546" s="1">
        <v>34</v>
      </c>
      <c r="H546" s="2">
        <f t="shared" si="8"/>
        <v>0.64150943396226412</v>
      </c>
    </row>
    <row r="547" spans="1:8" x14ac:dyDescent="0.25">
      <c r="A547">
        <v>83797</v>
      </c>
      <c r="B547" t="s">
        <v>604</v>
      </c>
      <c r="C547" t="s">
        <v>618</v>
      </c>
      <c r="D547" t="s">
        <v>1081</v>
      </c>
      <c r="E547" t="s">
        <v>3</v>
      </c>
      <c r="F547" s="1">
        <v>20</v>
      </c>
      <c r="G547" s="1">
        <v>11</v>
      </c>
      <c r="H547" s="2">
        <f t="shared" si="8"/>
        <v>0.55000000000000004</v>
      </c>
    </row>
    <row r="548" spans="1:8" x14ac:dyDescent="0.25">
      <c r="A548">
        <v>83451</v>
      </c>
      <c r="B548" t="s">
        <v>604</v>
      </c>
      <c r="C548" t="s">
        <v>619</v>
      </c>
      <c r="D548" t="s">
        <v>1082</v>
      </c>
      <c r="E548" t="s">
        <v>3</v>
      </c>
      <c r="F548" s="1">
        <v>70</v>
      </c>
      <c r="G548" s="1">
        <v>37</v>
      </c>
      <c r="H548" s="2">
        <f t="shared" si="8"/>
        <v>0.52857142857142858</v>
      </c>
    </row>
    <row r="549" spans="1:8" x14ac:dyDescent="0.25">
      <c r="A549">
        <v>83681</v>
      </c>
      <c r="B549" t="s">
        <v>604</v>
      </c>
      <c r="C549" t="s">
        <v>620</v>
      </c>
      <c r="D549" t="s">
        <v>1082</v>
      </c>
      <c r="E549" t="s">
        <v>3</v>
      </c>
      <c r="F549" s="1">
        <v>36</v>
      </c>
      <c r="G549" s="1">
        <v>17</v>
      </c>
      <c r="H549" s="2">
        <f t="shared" si="8"/>
        <v>0.47222222222222221</v>
      </c>
    </row>
    <row r="550" spans="1:8" x14ac:dyDescent="0.25">
      <c r="A550">
        <v>83817</v>
      </c>
      <c r="B550" t="s">
        <v>604</v>
      </c>
      <c r="C550" t="s">
        <v>621</v>
      </c>
      <c r="D550" t="s">
        <v>1081</v>
      </c>
      <c r="E550" t="s">
        <v>3</v>
      </c>
      <c r="F550" s="1">
        <v>45</v>
      </c>
      <c r="G550" s="1">
        <v>29</v>
      </c>
      <c r="H550" s="2">
        <f t="shared" si="8"/>
        <v>0.64444444444444449</v>
      </c>
    </row>
    <row r="551" spans="1:8" x14ac:dyDescent="0.25">
      <c r="A551">
        <v>83857</v>
      </c>
      <c r="B551" t="s">
        <v>604</v>
      </c>
      <c r="C551" t="s">
        <v>622</v>
      </c>
      <c r="D551" t="s">
        <v>1081</v>
      </c>
      <c r="E551" t="s">
        <v>3</v>
      </c>
      <c r="F551" s="1">
        <v>44</v>
      </c>
      <c r="G551" s="1">
        <v>13</v>
      </c>
      <c r="H551" s="2">
        <f t="shared" si="8"/>
        <v>0.29545454545454547</v>
      </c>
    </row>
    <row r="552" spans="1:8" x14ac:dyDescent="0.25">
      <c r="A552">
        <v>83607</v>
      </c>
      <c r="B552" t="s">
        <v>604</v>
      </c>
      <c r="C552" t="s">
        <v>623</v>
      </c>
      <c r="D552" t="s">
        <v>1081</v>
      </c>
      <c r="E552" t="s">
        <v>3</v>
      </c>
      <c r="F552" s="1">
        <v>17</v>
      </c>
      <c r="G552" s="1">
        <v>14</v>
      </c>
      <c r="H552" s="2">
        <f t="shared" si="8"/>
        <v>0.82352941176470584</v>
      </c>
    </row>
    <row r="553" spans="1:8" x14ac:dyDescent="0.25">
      <c r="A553">
        <v>83221</v>
      </c>
      <c r="B553" t="s">
        <v>604</v>
      </c>
      <c r="C553" t="s">
        <v>624</v>
      </c>
      <c r="D553" t="s">
        <v>1082</v>
      </c>
      <c r="E553" t="s">
        <v>3</v>
      </c>
      <c r="F553" s="1">
        <v>45</v>
      </c>
      <c r="G553" s="1">
        <v>21</v>
      </c>
      <c r="H553" s="2">
        <f t="shared" si="8"/>
        <v>0.46666666666666667</v>
      </c>
    </row>
    <row r="554" spans="1:8" x14ac:dyDescent="0.25">
      <c r="A554">
        <v>83061</v>
      </c>
      <c r="B554" t="s">
        <v>604</v>
      </c>
      <c r="C554" t="s">
        <v>235</v>
      </c>
      <c r="D554" t="s">
        <v>1082</v>
      </c>
      <c r="E554" t="s">
        <v>3</v>
      </c>
      <c r="F554" s="1">
        <v>29</v>
      </c>
      <c r="G554" s="1">
        <v>11</v>
      </c>
      <c r="H554" s="2">
        <f t="shared" si="8"/>
        <v>0.37931034482758619</v>
      </c>
    </row>
    <row r="555" spans="1:8" x14ac:dyDescent="0.25">
      <c r="A555">
        <v>83081</v>
      </c>
      <c r="B555" t="s">
        <v>604</v>
      </c>
      <c r="C555" t="s">
        <v>625</v>
      </c>
      <c r="D555" t="s">
        <v>1082</v>
      </c>
      <c r="E555" t="s">
        <v>3</v>
      </c>
      <c r="F555" s="1">
        <v>62</v>
      </c>
      <c r="G555" s="1">
        <v>40</v>
      </c>
      <c r="H555" s="2">
        <f t="shared" si="8"/>
        <v>0.64516129032258063</v>
      </c>
    </row>
    <row r="556" spans="1:8" x14ac:dyDescent="0.25">
      <c r="A556">
        <v>83567</v>
      </c>
      <c r="B556" t="s">
        <v>604</v>
      </c>
      <c r="C556" t="s">
        <v>626</v>
      </c>
      <c r="D556" t="s">
        <v>1081</v>
      </c>
      <c r="E556" t="s">
        <v>3</v>
      </c>
      <c r="F556" s="1">
        <v>22</v>
      </c>
      <c r="G556" s="1">
        <v>14</v>
      </c>
      <c r="H556" s="2">
        <f t="shared" si="8"/>
        <v>0.63636363636363635</v>
      </c>
    </row>
    <row r="557" spans="1:8" x14ac:dyDescent="0.25">
      <c r="A557">
        <v>83847</v>
      </c>
      <c r="B557" t="s">
        <v>604</v>
      </c>
      <c r="C557" t="s">
        <v>627</v>
      </c>
      <c r="D557" t="s">
        <v>1081</v>
      </c>
      <c r="E557" t="s">
        <v>3</v>
      </c>
      <c r="F557" s="1">
        <v>25</v>
      </c>
      <c r="G557" s="1">
        <v>9</v>
      </c>
      <c r="H557" s="2">
        <f t="shared" si="8"/>
        <v>0.36</v>
      </c>
    </row>
    <row r="558" spans="1:8" x14ac:dyDescent="0.25">
      <c r="A558">
        <v>83211</v>
      </c>
      <c r="B558" t="s">
        <v>604</v>
      </c>
      <c r="C558" t="s">
        <v>628</v>
      </c>
      <c r="D558" t="s">
        <v>1082</v>
      </c>
      <c r="E558" t="s">
        <v>3</v>
      </c>
      <c r="F558" s="1">
        <v>71</v>
      </c>
      <c r="G558" s="1">
        <v>36</v>
      </c>
      <c r="H558" s="2">
        <f t="shared" si="8"/>
        <v>0.50704225352112675</v>
      </c>
    </row>
    <row r="559" spans="1:8" x14ac:dyDescent="0.25">
      <c r="A559">
        <v>83091</v>
      </c>
      <c r="B559" t="s">
        <v>604</v>
      </c>
      <c r="C559" t="s">
        <v>629</v>
      </c>
      <c r="D559" t="s">
        <v>1082</v>
      </c>
      <c r="E559" t="s">
        <v>3</v>
      </c>
      <c r="F559" s="1">
        <v>35</v>
      </c>
      <c r="G559" s="1">
        <v>20</v>
      </c>
      <c r="H559" s="2">
        <f t="shared" si="8"/>
        <v>0.5714285714285714</v>
      </c>
    </row>
    <row r="560" spans="1:8" x14ac:dyDescent="0.25">
      <c r="A560">
        <v>83481</v>
      </c>
      <c r="B560" t="s">
        <v>604</v>
      </c>
      <c r="C560" t="s">
        <v>630</v>
      </c>
      <c r="D560" t="s">
        <v>1082</v>
      </c>
      <c r="E560" t="s">
        <v>3</v>
      </c>
      <c r="F560" s="1">
        <v>74</v>
      </c>
      <c r="G560" s="1">
        <v>38</v>
      </c>
      <c r="H560" s="2">
        <f t="shared" si="8"/>
        <v>0.51351351351351349</v>
      </c>
    </row>
    <row r="561" spans="1:8" x14ac:dyDescent="0.25">
      <c r="A561">
        <v>83111</v>
      </c>
      <c r="B561" t="s">
        <v>604</v>
      </c>
      <c r="C561" t="s">
        <v>631</v>
      </c>
      <c r="D561" t="s">
        <v>1082</v>
      </c>
      <c r="E561" t="s">
        <v>3</v>
      </c>
      <c r="F561" s="1">
        <v>88</v>
      </c>
      <c r="G561" s="1">
        <v>63</v>
      </c>
      <c r="H561" s="2">
        <f t="shared" si="8"/>
        <v>0.71590909090909094</v>
      </c>
    </row>
    <row r="562" spans="1:8" x14ac:dyDescent="0.25">
      <c r="A562">
        <v>83471</v>
      </c>
      <c r="B562" t="s">
        <v>604</v>
      </c>
      <c r="C562" t="s">
        <v>1154</v>
      </c>
      <c r="D562" t="s">
        <v>1082</v>
      </c>
      <c r="E562" t="s">
        <v>3</v>
      </c>
      <c r="F562" s="1">
        <v>32</v>
      </c>
      <c r="G562" s="1">
        <v>16</v>
      </c>
      <c r="H562" s="2">
        <f t="shared" si="8"/>
        <v>0.5</v>
      </c>
    </row>
    <row r="563" spans="1:8" x14ac:dyDescent="0.25">
      <c r="A563">
        <v>83291</v>
      </c>
      <c r="B563" t="s">
        <v>604</v>
      </c>
      <c r="C563" t="s">
        <v>632</v>
      </c>
      <c r="D563" t="s">
        <v>1082</v>
      </c>
      <c r="E563" t="s">
        <v>3</v>
      </c>
      <c r="F563" s="1">
        <v>37</v>
      </c>
      <c r="G563" s="1">
        <v>20</v>
      </c>
      <c r="H563" s="2">
        <f t="shared" si="8"/>
        <v>0.54054054054054057</v>
      </c>
    </row>
    <row r="564" spans="1:8" x14ac:dyDescent="0.25">
      <c r="A564">
        <v>83677</v>
      </c>
      <c r="B564" t="s">
        <v>604</v>
      </c>
      <c r="C564" t="s">
        <v>633</v>
      </c>
      <c r="D564" t="s">
        <v>1081</v>
      </c>
      <c r="E564" t="s">
        <v>3</v>
      </c>
      <c r="F564" s="1">
        <v>100</v>
      </c>
      <c r="G564" s="1">
        <v>39</v>
      </c>
      <c r="H564" s="2">
        <f t="shared" si="8"/>
        <v>0.39</v>
      </c>
    </row>
    <row r="565" spans="1:8" x14ac:dyDescent="0.25">
      <c r="A565">
        <v>83777</v>
      </c>
      <c r="B565" t="s">
        <v>604</v>
      </c>
      <c r="C565" t="s">
        <v>634</v>
      </c>
      <c r="D565" t="s">
        <v>1081</v>
      </c>
      <c r="E565" t="s">
        <v>3</v>
      </c>
      <c r="F565" s="1">
        <v>39</v>
      </c>
      <c r="G565" s="1">
        <v>19</v>
      </c>
      <c r="H565" s="2">
        <f t="shared" si="8"/>
        <v>0.48717948717948717</v>
      </c>
    </row>
    <row r="566" spans="1:8" x14ac:dyDescent="0.25">
      <c r="A566">
        <v>83887</v>
      </c>
      <c r="B566" t="s">
        <v>604</v>
      </c>
      <c r="C566" t="s">
        <v>635</v>
      </c>
      <c r="D566" t="s">
        <v>1081</v>
      </c>
      <c r="E566" t="s">
        <v>3</v>
      </c>
      <c r="F566" s="1">
        <v>43</v>
      </c>
      <c r="G566" s="1">
        <v>25</v>
      </c>
      <c r="H566" s="2">
        <f t="shared" si="8"/>
        <v>0.58139534883720934</v>
      </c>
    </row>
    <row r="567" spans="1:8" x14ac:dyDescent="0.25">
      <c r="A567">
        <v>83557</v>
      </c>
      <c r="B567" t="s">
        <v>604</v>
      </c>
      <c r="C567" t="s">
        <v>636</v>
      </c>
      <c r="D567" t="s">
        <v>1081</v>
      </c>
      <c r="E567" t="s">
        <v>3</v>
      </c>
      <c r="F567" s="1">
        <v>28</v>
      </c>
      <c r="G567" s="1">
        <v>15</v>
      </c>
      <c r="H567" s="2">
        <f t="shared" si="8"/>
        <v>0.5357142857142857</v>
      </c>
    </row>
    <row r="568" spans="1:8" x14ac:dyDescent="0.25">
      <c r="A568">
        <v>84877</v>
      </c>
      <c r="B568" t="s">
        <v>604</v>
      </c>
      <c r="C568" t="s">
        <v>637</v>
      </c>
      <c r="D568" t="s">
        <v>1081</v>
      </c>
      <c r="E568" t="s">
        <v>3</v>
      </c>
      <c r="F568" s="1">
        <v>50</v>
      </c>
      <c r="G568" s="1">
        <v>17</v>
      </c>
      <c r="H568" s="2">
        <f t="shared" si="8"/>
        <v>0.34</v>
      </c>
    </row>
    <row r="569" spans="1:8" x14ac:dyDescent="0.25">
      <c r="A569">
        <v>83737</v>
      </c>
      <c r="B569" t="s">
        <v>604</v>
      </c>
      <c r="C569" t="s">
        <v>638</v>
      </c>
      <c r="D569" t="s">
        <v>1081</v>
      </c>
      <c r="E569" t="s">
        <v>3</v>
      </c>
      <c r="F569" s="1">
        <v>41</v>
      </c>
      <c r="G569" s="1">
        <v>17</v>
      </c>
      <c r="H569" s="2">
        <f t="shared" si="8"/>
        <v>0.41463414634146339</v>
      </c>
    </row>
    <row r="570" spans="1:8" x14ac:dyDescent="0.25">
      <c r="A570">
        <v>83021</v>
      </c>
      <c r="B570" t="s">
        <v>604</v>
      </c>
      <c r="C570" t="s">
        <v>639</v>
      </c>
      <c r="D570" t="s">
        <v>1082</v>
      </c>
      <c r="E570" t="s">
        <v>3</v>
      </c>
      <c r="F570" s="1">
        <v>117</v>
      </c>
      <c r="G570" s="1">
        <v>70</v>
      </c>
      <c r="H570" s="2">
        <f t="shared" si="8"/>
        <v>0.59829059829059827</v>
      </c>
    </row>
    <row r="571" spans="1:8" x14ac:dyDescent="0.25">
      <c r="A571">
        <v>83537</v>
      </c>
      <c r="B571" t="s">
        <v>604</v>
      </c>
      <c r="C571" t="s">
        <v>640</v>
      </c>
      <c r="D571" t="s">
        <v>1081</v>
      </c>
      <c r="E571" t="s">
        <v>3</v>
      </c>
      <c r="F571" s="1">
        <v>137</v>
      </c>
      <c r="G571" s="1">
        <v>77</v>
      </c>
      <c r="H571" s="2">
        <f t="shared" si="8"/>
        <v>0.56204379562043794</v>
      </c>
    </row>
    <row r="572" spans="1:8" x14ac:dyDescent="0.25">
      <c r="A572">
        <v>83261</v>
      </c>
      <c r="B572" t="s">
        <v>604</v>
      </c>
      <c r="C572" t="s">
        <v>641</v>
      </c>
      <c r="D572" t="s">
        <v>1082</v>
      </c>
      <c r="E572" t="s">
        <v>3</v>
      </c>
      <c r="F572" s="1">
        <v>40</v>
      </c>
      <c r="G572" s="1">
        <v>23</v>
      </c>
      <c r="H572" s="2">
        <f t="shared" si="8"/>
        <v>0.57499999999999996</v>
      </c>
    </row>
    <row r="573" spans="1:8" x14ac:dyDescent="0.25">
      <c r="A573">
        <v>83301</v>
      </c>
      <c r="B573" t="s">
        <v>604</v>
      </c>
      <c r="C573" t="s">
        <v>642</v>
      </c>
      <c r="D573" t="s">
        <v>1082</v>
      </c>
      <c r="E573" t="s">
        <v>3</v>
      </c>
      <c r="F573" s="1">
        <v>34</v>
      </c>
      <c r="G573" s="1">
        <v>22</v>
      </c>
      <c r="H573" s="2">
        <f t="shared" si="8"/>
        <v>0.6470588235294118</v>
      </c>
    </row>
    <row r="574" spans="1:8" x14ac:dyDescent="0.25">
      <c r="A574">
        <v>83191</v>
      </c>
      <c r="B574" t="s">
        <v>604</v>
      </c>
      <c r="C574" t="s">
        <v>643</v>
      </c>
      <c r="D574" t="s">
        <v>1082</v>
      </c>
      <c r="E574" t="s">
        <v>3</v>
      </c>
      <c r="F574" s="1">
        <v>36</v>
      </c>
      <c r="G574" s="1">
        <v>21</v>
      </c>
      <c r="H574" s="2">
        <f t="shared" si="8"/>
        <v>0.58333333333333337</v>
      </c>
    </row>
    <row r="575" spans="1:8" x14ac:dyDescent="0.25">
      <c r="A575">
        <v>83151</v>
      </c>
      <c r="B575" t="s">
        <v>604</v>
      </c>
      <c r="C575" t="s">
        <v>644</v>
      </c>
      <c r="D575" t="s">
        <v>1082</v>
      </c>
      <c r="E575" t="s">
        <v>3</v>
      </c>
      <c r="F575" s="1">
        <v>27</v>
      </c>
      <c r="G575" s="1">
        <v>10</v>
      </c>
      <c r="H575" s="2">
        <f t="shared" si="8"/>
        <v>0.37037037037037035</v>
      </c>
    </row>
    <row r="576" spans="1:8" x14ac:dyDescent="0.25">
      <c r="A576">
        <v>83071</v>
      </c>
      <c r="B576" t="s">
        <v>604</v>
      </c>
      <c r="C576" t="s">
        <v>1155</v>
      </c>
      <c r="D576" t="s">
        <v>1082</v>
      </c>
      <c r="E576" t="s">
        <v>3</v>
      </c>
      <c r="F576" s="1">
        <v>57</v>
      </c>
      <c r="G576" s="1">
        <v>15</v>
      </c>
      <c r="H576" s="2">
        <f t="shared" si="8"/>
        <v>0.26315789473684209</v>
      </c>
    </row>
    <row r="577" spans="1:8" x14ac:dyDescent="0.25">
      <c r="A577">
        <v>83201</v>
      </c>
      <c r="B577" t="s">
        <v>604</v>
      </c>
      <c r="C577" t="s">
        <v>645</v>
      </c>
      <c r="D577" t="s">
        <v>1082</v>
      </c>
      <c r="E577" t="s">
        <v>3</v>
      </c>
      <c r="F577" s="1">
        <v>50</v>
      </c>
      <c r="G577" s="1">
        <v>27</v>
      </c>
      <c r="H577" s="2">
        <f t="shared" si="8"/>
        <v>0.54</v>
      </c>
    </row>
    <row r="578" spans="1:8" x14ac:dyDescent="0.25">
      <c r="A578">
        <v>83527</v>
      </c>
      <c r="B578" t="s">
        <v>604</v>
      </c>
      <c r="C578" t="s">
        <v>646</v>
      </c>
      <c r="D578" t="s">
        <v>1081</v>
      </c>
      <c r="E578" t="s">
        <v>3</v>
      </c>
      <c r="F578" s="1">
        <v>31</v>
      </c>
      <c r="G578" s="1">
        <v>19</v>
      </c>
      <c r="H578" s="2">
        <f t="shared" ref="H578:H641" si="9">G578/F578</f>
        <v>0.61290322580645162</v>
      </c>
    </row>
    <row r="579" spans="1:8" x14ac:dyDescent="0.25">
      <c r="A579">
        <v>83031</v>
      </c>
      <c r="B579" t="s">
        <v>604</v>
      </c>
      <c r="C579" t="s">
        <v>647</v>
      </c>
      <c r="D579" t="s">
        <v>1082</v>
      </c>
      <c r="E579" t="s">
        <v>3</v>
      </c>
      <c r="F579" s="1">
        <v>76</v>
      </c>
      <c r="G579" s="1">
        <v>34</v>
      </c>
      <c r="H579" s="2">
        <f t="shared" si="9"/>
        <v>0.44736842105263158</v>
      </c>
    </row>
    <row r="580" spans="1:8" x14ac:dyDescent="0.25">
      <c r="A580">
        <v>83927</v>
      </c>
      <c r="B580" t="s">
        <v>604</v>
      </c>
      <c r="C580" t="s">
        <v>648</v>
      </c>
      <c r="D580" t="s">
        <v>1081</v>
      </c>
      <c r="E580" t="s">
        <v>3</v>
      </c>
      <c r="F580" s="1">
        <v>74</v>
      </c>
      <c r="G580" s="1">
        <v>35</v>
      </c>
      <c r="H580" s="2">
        <f t="shared" si="9"/>
        <v>0.47297297297297297</v>
      </c>
    </row>
    <row r="581" spans="1:8" x14ac:dyDescent="0.25">
      <c r="A581">
        <v>83181</v>
      </c>
      <c r="B581" t="s">
        <v>604</v>
      </c>
      <c r="C581" t="s">
        <v>649</v>
      </c>
      <c r="D581" t="s">
        <v>1082</v>
      </c>
      <c r="E581" t="s">
        <v>3</v>
      </c>
      <c r="F581" s="1">
        <v>62</v>
      </c>
      <c r="G581" s="1">
        <v>36</v>
      </c>
      <c r="H581" s="2">
        <f t="shared" si="9"/>
        <v>0.58064516129032262</v>
      </c>
    </row>
    <row r="582" spans="1:8" x14ac:dyDescent="0.25">
      <c r="A582">
        <v>84917</v>
      </c>
      <c r="B582" t="s">
        <v>604</v>
      </c>
      <c r="C582" t="s">
        <v>381</v>
      </c>
      <c r="D582" t="s">
        <v>1081</v>
      </c>
      <c r="E582" t="s">
        <v>3</v>
      </c>
      <c r="F582" s="1">
        <v>45</v>
      </c>
      <c r="G582" s="1">
        <v>16</v>
      </c>
      <c r="H582" s="2">
        <f t="shared" si="9"/>
        <v>0.35555555555555557</v>
      </c>
    </row>
    <row r="583" spans="1:8" x14ac:dyDescent="0.25">
      <c r="A583">
        <v>83667</v>
      </c>
      <c r="B583" t="s">
        <v>604</v>
      </c>
      <c r="C583" t="s">
        <v>650</v>
      </c>
      <c r="D583" t="s">
        <v>1081</v>
      </c>
      <c r="E583" t="s">
        <v>3</v>
      </c>
      <c r="F583" s="1">
        <v>34</v>
      </c>
      <c r="G583" s="1">
        <v>22</v>
      </c>
      <c r="H583" s="2">
        <f t="shared" si="9"/>
        <v>0.6470588235294118</v>
      </c>
    </row>
    <row r="584" spans="1:8" x14ac:dyDescent="0.25">
      <c r="A584">
        <v>83577</v>
      </c>
      <c r="B584" t="s">
        <v>604</v>
      </c>
      <c r="C584" t="s">
        <v>651</v>
      </c>
      <c r="D584" t="s">
        <v>1081</v>
      </c>
      <c r="E584" t="s">
        <v>3</v>
      </c>
      <c r="F584" s="1">
        <v>26</v>
      </c>
      <c r="G584" s="1">
        <v>13</v>
      </c>
      <c r="H584" s="2">
        <f t="shared" si="9"/>
        <v>0.5</v>
      </c>
    </row>
    <row r="585" spans="1:8" x14ac:dyDescent="0.25">
      <c r="A585">
        <v>83877</v>
      </c>
      <c r="B585" t="s">
        <v>604</v>
      </c>
      <c r="C585" t="s">
        <v>652</v>
      </c>
      <c r="D585" t="s">
        <v>1081</v>
      </c>
      <c r="E585" t="s">
        <v>3</v>
      </c>
      <c r="F585" s="1">
        <v>199</v>
      </c>
      <c r="G585" s="1">
        <v>90</v>
      </c>
      <c r="H585" s="2">
        <f t="shared" si="9"/>
        <v>0.45226130653266333</v>
      </c>
    </row>
    <row r="586" spans="1:8" x14ac:dyDescent="0.25">
      <c r="A586">
        <v>83787</v>
      </c>
      <c r="B586" t="s">
        <v>604</v>
      </c>
      <c r="C586" t="s">
        <v>653</v>
      </c>
      <c r="D586" t="s">
        <v>1081</v>
      </c>
      <c r="E586" t="s">
        <v>3</v>
      </c>
      <c r="F586" s="1">
        <v>69</v>
      </c>
      <c r="G586" s="1">
        <v>27</v>
      </c>
      <c r="H586" s="2">
        <f t="shared" si="9"/>
        <v>0.39130434782608697</v>
      </c>
    </row>
    <row r="587" spans="1:8" x14ac:dyDescent="0.25">
      <c r="A587">
        <v>83101</v>
      </c>
      <c r="B587" t="s">
        <v>604</v>
      </c>
      <c r="C587" t="s">
        <v>654</v>
      </c>
      <c r="D587" t="s">
        <v>1082</v>
      </c>
      <c r="E587" t="s">
        <v>3</v>
      </c>
      <c r="F587" s="1">
        <v>49</v>
      </c>
      <c r="G587" s="1">
        <v>21</v>
      </c>
      <c r="H587" s="2">
        <f t="shared" si="9"/>
        <v>0.42857142857142855</v>
      </c>
    </row>
    <row r="588" spans="1:8" x14ac:dyDescent="0.25">
      <c r="A588">
        <v>83391</v>
      </c>
      <c r="B588" t="s">
        <v>604</v>
      </c>
      <c r="C588" t="s">
        <v>655</v>
      </c>
      <c r="D588" t="s">
        <v>1082</v>
      </c>
      <c r="E588" t="s">
        <v>3</v>
      </c>
      <c r="F588" s="1">
        <v>140</v>
      </c>
      <c r="G588" s="1">
        <v>78</v>
      </c>
      <c r="H588" s="2">
        <f t="shared" si="9"/>
        <v>0.55714285714285716</v>
      </c>
    </row>
    <row r="589" spans="1:8" x14ac:dyDescent="0.25">
      <c r="A589">
        <v>83587</v>
      </c>
      <c r="B589" t="s">
        <v>604</v>
      </c>
      <c r="C589" t="s">
        <v>656</v>
      </c>
      <c r="D589" t="s">
        <v>1081</v>
      </c>
      <c r="E589" t="s">
        <v>3</v>
      </c>
      <c r="F589" s="1">
        <v>19</v>
      </c>
      <c r="G589" s="1">
        <v>15</v>
      </c>
      <c r="H589" s="2">
        <f t="shared" si="9"/>
        <v>0.78947368421052633</v>
      </c>
    </row>
    <row r="590" spans="1:8" x14ac:dyDescent="0.25">
      <c r="A590">
        <v>83131</v>
      </c>
      <c r="B590" t="s">
        <v>604</v>
      </c>
      <c r="C590" t="s">
        <v>657</v>
      </c>
      <c r="D590" t="s">
        <v>1082</v>
      </c>
      <c r="E590" t="s">
        <v>3</v>
      </c>
      <c r="F590" s="1">
        <v>73</v>
      </c>
      <c r="G590" s="1">
        <v>41</v>
      </c>
      <c r="H590" s="2">
        <f t="shared" si="9"/>
        <v>0.56164383561643838</v>
      </c>
    </row>
    <row r="591" spans="1:8" x14ac:dyDescent="0.25">
      <c r="A591">
        <v>83421</v>
      </c>
      <c r="B591" t="s">
        <v>604</v>
      </c>
      <c r="C591" t="s">
        <v>658</v>
      </c>
      <c r="D591" t="s">
        <v>1082</v>
      </c>
      <c r="E591" t="s">
        <v>3</v>
      </c>
      <c r="F591" s="1">
        <v>70</v>
      </c>
      <c r="G591" s="1">
        <v>41</v>
      </c>
      <c r="H591" s="2">
        <f t="shared" si="9"/>
        <v>0.58571428571428574</v>
      </c>
    </row>
    <row r="592" spans="1:8" x14ac:dyDescent="0.25">
      <c r="A592">
        <v>83401</v>
      </c>
      <c r="B592" t="s">
        <v>604</v>
      </c>
      <c r="C592" t="s">
        <v>659</v>
      </c>
      <c r="D592" t="s">
        <v>1082</v>
      </c>
      <c r="E592" t="s">
        <v>3</v>
      </c>
      <c r="F592" s="1">
        <v>34</v>
      </c>
      <c r="G592" s="1">
        <v>16</v>
      </c>
      <c r="H592" s="2">
        <f t="shared" si="9"/>
        <v>0.47058823529411764</v>
      </c>
    </row>
    <row r="593" spans="1:8" x14ac:dyDescent="0.25">
      <c r="A593">
        <v>83141</v>
      </c>
      <c r="B593" t="s">
        <v>604</v>
      </c>
      <c r="C593" t="s">
        <v>660</v>
      </c>
      <c r="D593" t="s">
        <v>1082</v>
      </c>
      <c r="E593" t="s">
        <v>3</v>
      </c>
      <c r="F593" s="1">
        <v>40</v>
      </c>
      <c r="G593" s="1">
        <v>22</v>
      </c>
      <c r="H593" s="2">
        <f t="shared" si="9"/>
        <v>0.55000000000000004</v>
      </c>
    </row>
    <row r="594" spans="1:8" x14ac:dyDescent="0.25">
      <c r="A594">
        <v>50125</v>
      </c>
      <c r="B594" t="s">
        <v>544</v>
      </c>
      <c r="C594" t="s">
        <v>545</v>
      </c>
      <c r="D594" t="s">
        <v>1081</v>
      </c>
      <c r="E594" t="s">
        <v>1077</v>
      </c>
      <c r="F594" s="1">
        <v>6</v>
      </c>
      <c r="G594" s="1">
        <v>2</v>
      </c>
      <c r="H594" s="2">
        <f t="shared" si="9"/>
        <v>0.33333333333333331</v>
      </c>
    </row>
    <row r="595" spans="1:8" x14ac:dyDescent="0.25">
      <c r="A595">
        <v>50126</v>
      </c>
      <c r="B595" t="s">
        <v>544</v>
      </c>
      <c r="C595" t="s">
        <v>546</v>
      </c>
      <c r="D595" t="s">
        <v>1081</v>
      </c>
      <c r="E595" t="s">
        <v>1077</v>
      </c>
      <c r="F595" s="1">
        <v>5</v>
      </c>
      <c r="G595" s="1">
        <v>5</v>
      </c>
      <c r="H595" s="2">
        <f t="shared" si="9"/>
        <v>1</v>
      </c>
    </row>
    <row r="596" spans="1:8" x14ac:dyDescent="0.25">
      <c r="A596">
        <v>50127</v>
      </c>
      <c r="B596" t="s">
        <v>544</v>
      </c>
      <c r="C596" t="s">
        <v>601</v>
      </c>
      <c r="D596" t="s">
        <v>1081</v>
      </c>
      <c r="E596" t="s">
        <v>1077</v>
      </c>
      <c r="F596" s="1">
        <v>7</v>
      </c>
      <c r="G596" s="1">
        <v>6</v>
      </c>
      <c r="H596" s="2">
        <f t="shared" si="9"/>
        <v>0.8571428571428571</v>
      </c>
    </row>
    <row r="597" spans="1:8" x14ac:dyDescent="0.25">
      <c r="A597">
        <v>50128</v>
      </c>
      <c r="B597" t="s">
        <v>544</v>
      </c>
      <c r="C597" t="s">
        <v>602</v>
      </c>
      <c r="D597" t="s">
        <v>1081</v>
      </c>
      <c r="E597" t="s">
        <v>1077</v>
      </c>
      <c r="F597" s="1">
        <v>8</v>
      </c>
      <c r="G597" s="1">
        <v>6</v>
      </c>
      <c r="H597" s="2">
        <f t="shared" si="9"/>
        <v>0.75</v>
      </c>
    </row>
    <row r="598" spans="1:8" x14ac:dyDescent="0.25">
      <c r="A598">
        <v>50129</v>
      </c>
      <c r="B598" t="s">
        <v>544</v>
      </c>
      <c r="C598" t="s">
        <v>603</v>
      </c>
      <c r="D598" t="s">
        <v>1081</v>
      </c>
      <c r="E598" t="s">
        <v>1077</v>
      </c>
      <c r="F598" s="1">
        <v>1</v>
      </c>
      <c r="G598" s="1">
        <v>0</v>
      </c>
      <c r="H598" s="2">
        <f t="shared" si="9"/>
        <v>0</v>
      </c>
    </row>
    <row r="599" spans="1:8" x14ac:dyDescent="0.25">
      <c r="A599">
        <v>93507</v>
      </c>
      <c r="B599" t="s">
        <v>544</v>
      </c>
      <c r="C599" t="s">
        <v>1156</v>
      </c>
      <c r="D599" t="s">
        <v>1081</v>
      </c>
      <c r="E599" t="s">
        <v>3</v>
      </c>
      <c r="F599" s="1">
        <v>21</v>
      </c>
      <c r="G599" s="1">
        <v>5</v>
      </c>
      <c r="H599" s="2">
        <f t="shared" si="9"/>
        <v>0.23809523809523808</v>
      </c>
    </row>
    <row r="600" spans="1:8" x14ac:dyDescent="0.25">
      <c r="A600">
        <v>94177</v>
      </c>
      <c r="B600" t="s">
        <v>544</v>
      </c>
      <c r="C600" t="s">
        <v>1157</v>
      </c>
      <c r="D600" t="s">
        <v>1081</v>
      </c>
      <c r="E600" t="s">
        <v>3</v>
      </c>
      <c r="F600" s="1">
        <v>58</v>
      </c>
      <c r="G600" s="1">
        <v>33</v>
      </c>
      <c r="H600" s="2">
        <f t="shared" si="9"/>
        <v>0.56896551724137934</v>
      </c>
    </row>
    <row r="601" spans="1:8" x14ac:dyDescent="0.25">
      <c r="A601">
        <v>93827</v>
      </c>
      <c r="B601" t="s">
        <v>544</v>
      </c>
      <c r="C601" t="s">
        <v>1158</v>
      </c>
      <c r="D601" t="s">
        <v>1081</v>
      </c>
      <c r="E601" t="s">
        <v>3</v>
      </c>
      <c r="F601" s="1">
        <v>36</v>
      </c>
      <c r="G601" s="1">
        <v>14</v>
      </c>
      <c r="H601" s="2">
        <f t="shared" si="9"/>
        <v>0.3888888888888889</v>
      </c>
    </row>
    <row r="602" spans="1:8" x14ac:dyDescent="0.25">
      <c r="A602">
        <v>94207</v>
      </c>
      <c r="B602" t="s">
        <v>544</v>
      </c>
      <c r="C602" t="s">
        <v>1159</v>
      </c>
      <c r="D602" t="s">
        <v>1081</v>
      </c>
      <c r="E602" t="s">
        <v>3</v>
      </c>
      <c r="F602" s="1">
        <v>36</v>
      </c>
      <c r="G602" s="1">
        <v>20</v>
      </c>
      <c r="H602" s="2">
        <f t="shared" si="9"/>
        <v>0.55555555555555558</v>
      </c>
    </row>
    <row r="603" spans="1:8" x14ac:dyDescent="0.25">
      <c r="A603">
        <v>93727</v>
      </c>
      <c r="B603" t="s">
        <v>544</v>
      </c>
      <c r="C603" t="s">
        <v>547</v>
      </c>
      <c r="D603" t="s">
        <v>1081</v>
      </c>
      <c r="E603" t="s">
        <v>3</v>
      </c>
      <c r="F603" s="1">
        <v>51</v>
      </c>
      <c r="G603" s="1">
        <v>19</v>
      </c>
      <c r="H603" s="2">
        <f t="shared" si="9"/>
        <v>0.37254901960784315</v>
      </c>
    </row>
    <row r="604" spans="1:8" x14ac:dyDescent="0.25">
      <c r="A604">
        <v>94107</v>
      </c>
      <c r="B604" t="s">
        <v>544</v>
      </c>
      <c r="C604" t="s">
        <v>1160</v>
      </c>
      <c r="D604" t="s">
        <v>1081</v>
      </c>
      <c r="E604" t="s">
        <v>3</v>
      </c>
      <c r="F604" s="1">
        <v>18</v>
      </c>
      <c r="G604" s="1">
        <v>4</v>
      </c>
      <c r="H604" s="2">
        <f t="shared" si="9"/>
        <v>0.22222222222222221</v>
      </c>
    </row>
    <row r="605" spans="1:8" x14ac:dyDescent="0.25">
      <c r="A605">
        <v>93607</v>
      </c>
      <c r="B605" t="s">
        <v>544</v>
      </c>
      <c r="C605" t="s">
        <v>548</v>
      </c>
      <c r="D605" t="s">
        <v>1081</v>
      </c>
      <c r="E605" t="s">
        <v>3</v>
      </c>
      <c r="F605" s="1">
        <v>52</v>
      </c>
      <c r="G605" s="1">
        <v>30</v>
      </c>
      <c r="H605" s="2">
        <f t="shared" si="9"/>
        <v>0.57692307692307687</v>
      </c>
    </row>
    <row r="606" spans="1:8" x14ac:dyDescent="0.25">
      <c r="A606">
        <v>94037</v>
      </c>
      <c r="B606" t="s">
        <v>544</v>
      </c>
      <c r="C606" t="s">
        <v>1161</v>
      </c>
      <c r="D606" t="s">
        <v>1081</v>
      </c>
      <c r="E606" t="s">
        <v>3</v>
      </c>
      <c r="F606" s="1">
        <v>24</v>
      </c>
      <c r="G606" s="1">
        <v>18</v>
      </c>
      <c r="H606" s="2">
        <f t="shared" si="9"/>
        <v>0.75</v>
      </c>
    </row>
    <row r="607" spans="1:8" x14ac:dyDescent="0.25">
      <c r="A607">
        <v>94067</v>
      </c>
      <c r="B607" t="s">
        <v>544</v>
      </c>
      <c r="C607" t="s">
        <v>1162</v>
      </c>
      <c r="D607" t="s">
        <v>1081</v>
      </c>
      <c r="E607" t="s">
        <v>3</v>
      </c>
      <c r="F607" s="1">
        <v>95</v>
      </c>
      <c r="G607" s="1">
        <v>35</v>
      </c>
      <c r="H607" s="2">
        <f t="shared" si="9"/>
        <v>0.36842105263157893</v>
      </c>
    </row>
    <row r="608" spans="1:8" x14ac:dyDescent="0.25">
      <c r="A608">
        <v>93617</v>
      </c>
      <c r="B608" t="s">
        <v>544</v>
      </c>
      <c r="C608" t="s">
        <v>549</v>
      </c>
      <c r="D608" t="s">
        <v>1081</v>
      </c>
      <c r="E608" t="s">
        <v>3</v>
      </c>
      <c r="F608" s="1">
        <v>68</v>
      </c>
      <c r="G608" s="1">
        <v>41</v>
      </c>
      <c r="H608" s="2">
        <f t="shared" si="9"/>
        <v>0.6029411764705882</v>
      </c>
    </row>
    <row r="609" spans="1:8" x14ac:dyDescent="0.25">
      <c r="A609">
        <v>93381</v>
      </c>
      <c r="B609" t="s">
        <v>544</v>
      </c>
      <c r="C609" t="s">
        <v>550</v>
      </c>
      <c r="D609" t="s">
        <v>1082</v>
      </c>
      <c r="E609" t="s">
        <v>3</v>
      </c>
      <c r="F609" s="1">
        <v>38</v>
      </c>
      <c r="G609" s="1">
        <v>19</v>
      </c>
      <c r="H609" s="2">
        <f t="shared" si="9"/>
        <v>0.5</v>
      </c>
    </row>
    <row r="610" spans="1:8" x14ac:dyDescent="0.25">
      <c r="A610">
        <v>93291</v>
      </c>
      <c r="B610" t="s">
        <v>544</v>
      </c>
      <c r="C610" t="s">
        <v>551</v>
      </c>
      <c r="D610" t="s">
        <v>1082</v>
      </c>
      <c r="E610" t="s">
        <v>3</v>
      </c>
      <c r="F610" s="1">
        <v>52</v>
      </c>
      <c r="G610" s="1">
        <v>31</v>
      </c>
      <c r="H610" s="2">
        <f t="shared" si="9"/>
        <v>0.59615384615384615</v>
      </c>
    </row>
    <row r="611" spans="1:8" x14ac:dyDescent="0.25">
      <c r="A611">
        <v>93051</v>
      </c>
      <c r="B611" t="s">
        <v>544</v>
      </c>
      <c r="C611" t="s">
        <v>552</v>
      </c>
      <c r="D611" t="s">
        <v>1082</v>
      </c>
      <c r="E611" t="s">
        <v>3</v>
      </c>
      <c r="F611" s="1">
        <v>71</v>
      </c>
      <c r="G611" s="1">
        <v>46</v>
      </c>
      <c r="H611" s="2">
        <f t="shared" si="9"/>
        <v>0.647887323943662</v>
      </c>
    </row>
    <row r="612" spans="1:8" x14ac:dyDescent="0.25">
      <c r="A612">
        <v>93767</v>
      </c>
      <c r="B612" t="s">
        <v>544</v>
      </c>
      <c r="C612" t="s">
        <v>553</v>
      </c>
      <c r="D612" t="s">
        <v>1081</v>
      </c>
      <c r="E612" t="s">
        <v>3</v>
      </c>
      <c r="F612" s="1">
        <v>52</v>
      </c>
      <c r="G612" s="1">
        <v>22</v>
      </c>
      <c r="H612" s="2">
        <f t="shared" si="9"/>
        <v>0.42307692307692307</v>
      </c>
    </row>
    <row r="613" spans="1:8" x14ac:dyDescent="0.25">
      <c r="A613">
        <v>93627</v>
      </c>
      <c r="B613" t="s">
        <v>544</v>
      </c>
      <c r="C613" t="s">
        <v>554</v>
      </c>
      <c r="D613" t="s">
        <v>1081</v>
      </c>
      <c r="E613" t="s">
        <v>3</v>
      </c>
      <c r="F613" s="1">
        <v>53</v>
      </c>
      <c r="G613" s="1">
        <v>24</v>
      </c>
      <c r="H613" s="2">
        <f t="shared" si="9"/>
        <v>0.45283018867924529</v>
      </c>
    </row>
    <row r="614" spans="1:8" x14ac:dyDescent="0.25">
      <c r="A614">
        <v>93737</v>
      </c>
      <c r="B614" t="s">
        <v>544</v>
      </c>
      <c r="C614" t="s">
        <v>555</v>
      </c>
      <c r="D614" t="s">
        <v>1081</v>
      </c>
      <c r="E614" t="s">
        <v>3</v>
      </c>
      <c r="F614" s="1">
        <v>19</v>
      </c>
      <c r="G614" s="1">
        <v>7</v>
      </c>
      <c r="H614" s="2">
        <f t="shared" si="9"/>
        <v>0.36842105263157893</v>
      </c>
    </row>
    <row r="615" spans="1:8" x14ac:dyDescent="0.25">
      <c r="A615">
        <v>94057</v>
      </c>
      <c r="B615" t="s">
        <v>544</v>
      </c>
      <c r="C615" t="s">
        <v>556</v>
      </c>
      <c r="D615" t="s">
        <v>1081</v>
      </c>
      <c r="E615" t="s">
        <v>3</v>
      </c>
      <c r="F615" s="1">
        <v>24</v>
      </c>
      <c r="G615" s="1">
        <v>10</v>
      </c>
      <c r="H615" s="2">
        <f t="shared" si="9"/>
        <v>0.41666666666666669</v>
      </c>
    </row>
    <row r="616" spans="1:8" x14ac:dyDescent="0.25">
      <c r="A616">
        <v>93957</v>
      </c>
      <c r="B616" t="s">
        <v>544</v>
      </c>
      <c r="C616" t="s">
        <v>557</v>
      </c>
      <c r="D616" t="s">
        <v>1081</v>
      </c>
      <c r="E616" t="s">
        <v>3</v>
      </c>
      <c r="F616" s="1">
        <v>29</v>
      </c>
      <c r="G616" s="1">
        <v>20</v>
      </c>
      <c r="H616" s="2">
        <f t="shared" si="9"/>
        <v>0.68965517241379315</v>
      </c>
    </row>
    <row r="617" spans="1:8" x14ac:dyDescent="0.25">
      <c r="A617">
        <v>93587</v>
      </c>
      <c r="B617" t="s">
        <v>544</v>
      </c>
      <c r="C617" t="s">
        <v>558</v>
      </c>
      <c r="D617" t="s">
        <v>1081</v>
      </c>
      <c r="E617" t="s">
        <v>3</v>
      </c>
      <c r="F617" s="1">
        <v>34</v>
      </c>
      <c r="G617" s="1">
        <v>19</v>
      </c>
      <c r="H617" s="2">
        <f t="shared" si="9"/>
        <v>0.55882352941176472</v>
      </c>
    </row>
    <row r="618" spans="1:8" x14ac:dyDescent="0.25">
      <c r="A618">
        <v>93141</v>
      </c>
      <c r="B618" t="s">
        <v>544</v>
      </c>
      <c r="C618" t="s">
        <v>24</v>
      </c>
      <c r="D618" t="s">
        <v>1082</v>
      </c>
      <c r="E618" t="s">
        <v>3</v>
      </c>
      <c r="F618" s="1">
        <v>70</v>
      </c>
      <c r="G618" s="1">
        <v>35</v>
      </c>
      <c r="H618" s="2">
        <f t="shared" si="9"/>
        <v>0.5</v>
      </c>
    </row>
    <row r="619" spans="1:8" x14ac:dyDescent="0.25">
      <c r="A619">
        <v>93101</v>
      </c>
      <c r="B619" t="s">
        <v>544</v>
      </c>
      <c r="C619" t="s">
        <v>559</v>
      </c>
      <c r="D619" t="s">
        <v>1082</v>
      </c>
      <c r="E619" t="s">
        <v>3</v>
      </c>
      <c r="F619" s="1">
        <v>44</v>
      </c>
      <c r="G619" s="1">
        <v>26</v>
      </c>
      <c r="H619" s="2">
        <f t="shared" si="9"/>
        <v>0.59090909090909094</v>
      </c>
    </row>
    <row r="620" spans="1:8" x14ac:dyDescent="0.25">
      <c r="A620">
        <v>93221</v>
      </c>
      <c r="B620" t="s">
        <v>544</v>
      </c>
      <c r="C620" t="s">
        <v>560</v>
      </c>
      <c r="D620" t="s">
        <v>1082</v>
      </c>
      <c r="E620" t="s">
        <v>3</v>
      </c>
      <c r="F620" s="1">
        <v>113</v>
      </c>
      <c r="G620" s="1">
        <v>55</v>
      </c>
      <c r="H620" s="2">
        <f t="shared" si="9"/>
        <v>0.48672566371681414</v>
      </c>
    </row>
    <row r="621" spans="1:8" x14ac:dyDescent="0.25">
      <c r="A621">
        <v>94247</v>
      </c>
      <c r="B621" t="s">
        <v>544</v>
      </c>
      <c r="C621" t="s">
        <v>561</v>
      </c>
      <c r="D621" t="s">
        <v>1081</v>
      </c>
      <c r="E621" t="s">
        <v>3</v>
      </c>
      <c r="F621" s="1">
        <v>30</v>
      </c>
      <c r="G621" s="1">
        <v>20</v>
      </c>
      <c r="H621" s="2">
        <f t="shared" si="9"/>
        <v>0.66666666666666663</v>
      </c>
    </row>
    <row r="622" spans="1:8" x14ac:dyDescent="0.25">
      <c r="A622">
        <v>93071</v>
      </c>
      <c r="B622" t="s">
        <v>544</v>
      </c>
      <c r="C622" t="s">
        <v>562</v>
      </c>
      <c r="D622" t="s">
        <v>1082</v>
      </c>
      <c r="E622" t="s">
        <v>3</v>
      </c>
      <c r="F622" s="1">
        <v>38</v>
      </c>
      <c r="G622" s="1">
        <v>30</v>
      </c>
      <c r="H622" s="2">
        <f t="shared" si="9"/>
        <v>0.78947368421052633</v>
      </c>
    </row>
    <row r="623" spans="1:8" x14ac:dyDescent="0.25">
      <c r="A623">
        <v>93967</v>
      </c>
      <c r="B623" t="s">
        <v>544</v>
      </c>
      <c r="C623" t="s">
        <v>563</v>
      </c>
      <c r="D623" t="s">
        <v>1081</v>
      </c>
      <c r="E623" t="s">
        <v>3</v>
      </c>
      <c r="F623" s="1">
        <v>60</v>
      </c>
      <c r="G623" s="1">
        <v>32</v>
      </c>
      <c r="H623" s="2">
        <f t="shared" si="9"/>
        <v>0.53333333333333333</v>
      </c>
    </row>
    <row r="624" spans="1:8" x14ac:dyDescent="0.25">
      <c r="A624">
        <v>94167</v>
      </c>
      <c r="B624" t="s">
        <v>544</v>
      </c>
      <c r="C624" t="s">
        <v>564</v>
      </c>
      <c r="D624" t="s">
        <v>1081</v>
      </c>
      <c r="E624" t="s">
        <v>3</v>
      </c>
      <c r="F624" s="1">
        <v>34</v>
      </c>
      <c r="G624" s="1">
        <v>17</v>
      </c>
      <c r="H624" s="2">
        <f t="shared" si="9"/>
        <v>0.5</v>
      </c>
    </row>
    <row r="625" spans="1:8" x14ac:dyDescent="0.25">
      <c r="A625">
        <v>93847</v>
      </c>
      <c r="B625" t="s">
        <v>544</v>
      </c>
      <c r="C625" t="s">
        <v>355</v>
      </c>
      <c r="D625" t="s">
        <v>1081</v>
      </c>
      <c r="E625" t="s">
        <v>3</v>
      </c>
      <c r="F625" s="1">
        <v>52</v>
      </c>
      <c r="G625" s="1">
        <v>32</v>
      </c>
      <c r="H625" s="2">
        <f t="shared" si="9"/>
        <v>0.61538461538461542</v>
      </c>
    </row>
    <row r="626" spans="1:8" x14ac:dyDescent="0.25">
      <c r="A626">
        <v>93251</v>
      </c>
      <c r="B626" t="s">
        <v>544</v>
      </c>
      <c r="C626" t="s">
        <v>565</v>
      </c>
      <c r="D626" t="s">
        <v>1082</v>
      </c>
      <c r="E626" t="s">
        <v>3</v>
      </c>
      <c r="F626" s="1">
        <v>85</v>
      </c>
      <c r="G626" s="1">
        <v>49</v>
      </c>
      <c r="H626" s="2">
        <f t="shared" si="9"/>
        <v>0.57647058823529407</v>
      </c>
    </row>
    <row r="627" spans="1:8" x14ac:dyDescent="0.25">
      <c r="A627">
        <v>93241</v>
      </c>
      <c r="B627" t="s">
        <v>544</v>
      </c>
      <c r="C627" t="s">
        <v>566</v>
      </c>
      <c r="D627" t="s">
        <v>1082</v>
      </c>
      <c r="E627" t="s">
        <v>3</v>
      </c>
      <c r="F627" s="1">
        <v>47</v>
      </c>
      <c r="G627" s="1">
        <v>23</v>
      </c>
      <c r="H627" s="2">
        <f t="shared" si="9"/>
        <v>0.48936170212765956</v>
      </c>
    </row>
    <row r="628" spans="1:8" x14ac:dyDescent="0.25">
      <c r="A628">
        <v>93271</v>
      </c>
      <c r="B628" t="s">
        <v>544</v>
      </c>
      <c r="C628" t="s">
        <v>567</v>
      </c>
      <c r="D628" t="s">
        <v>1082</v>
      </c>
      <c r="E628" t="s">
        <v>3</v>
      </c>
      <c r="F628" s="1">
        <v>119</v>
      </c>
      <c r="G628" s="1">
        <v>63</v>
      </c>
      <c r="H628" s="2">
        <f t="shared" si="9"/>
        <v>0.52941176470588236</v>
      </c>
    </row>
    <row r="629" spans="1:8" x14ac:dyDescent="0.25">
      <c r="A629">
        <v>95027</v>
      </c>
      <c r="B629" t="s">
        <v>544</v>
      </c>
      <c r="C629" t="s">
        <v>1163</v>
      </c>
      <c r="D629" t="s">
        <v>1081</v>
      </c>
      <c r="E629" t="s">
        <v>3</v>
      </c>
      <c r="F629" s="1">
        <v>19</v>
      </c>
      <c r="G629" s="1">
        <v>7</v>
      </c>
      <c r="H629" s="2">
        <f t="shared" si="9"/>
        <v>0.36842105263157893</v>
      </c>
    </row>
    <row r="630" spans="1:8" x14ac:dyDescent="0.25">
      <c r="A630">
        <v>93887</v>
      </c>
      <c r="B630" t="s">
        <v>544</v>
      </c>
      <c r="C630" t="s">
        <v>568</v>
      </c>
      <c r="D630" t="s">
        <v>1081</v>
      </c>
      <c r="E630" t="s">
        <v>3</v>
      </c>
      <c r="F630" s="1">
        <v>21</v>
      </c>
      <c r="G630" s="1">
        <v>9</v>
      </c>
      <c r="H630" s="2">
        <f t="shared" si="9"/>
        <v>0.42857142857142855</v>
      </c>
    </row>
    <row r="631" spans="1:8" x14ac:dyDescent="0.25">
      <c r="A631">
        <v>93527</v>
      </c>
      <c r="B631" t="s">
        <v>544</v>
      </c>
      <c r="C631" t="s">
        <v>569</v>
      </c>
      <c r="D631" t="s">
        <v>1081</v>
      </c>
      <c r="E631" t="s">
        <v>3</v>
      </c>
      <c r="F631" s="1">
        <v>25</v>
      </c>
      <c r="G631" s="1">
        <v>14</v>
      </c>
      <c r="H631" s="2">
        <f t="shared" si="9"/>
        <v>0.56000000000000005</v>
      </c>
    </row>
    <row r="632" spans="1:8" x14ac:dyDescent="0.25">
      <c r="A632">
        <v>93997</v>
      </c>
      <c r="B632" t="s">
        <v>544</v>
      </c>
      <c r="C632" t="s">
        <v>570</v>
      </c>
      <c r="D632" t="s">
        <v>1081</v>
      </c>
      <c r="E632" t="s">
        <v>3</v>
      </c>
      <c r="F632" s="1">
        <v>30</v>
      </c>
      <c r="G632" s="1">
        <v>15</v>
      </c>
      <c r="H632" s="2">
        <f t="shared" si="9"/>
        <v>0.5</v>
      </c>
    </row>
    <row r="633" spans="1:8" x14ac:dyDescent="0.25">
      <c r="A633">
        <v>93637</v>
      </c>
      <c r="B633" t="s">
        <v>544</v>
      </c>
      <c r="C633" t="s">
        <v>237</v>
      </c>
      <c r="D633" t="s">
        <v>1081</v>
      </c>
      <c r="E633" t="s">
        <v>3</v>
      </c>
      <c r="F633" s="1">
        <v>16</v>
      </c>
      <c r="G633" s="1">
        <v>12</v>
      </c>
      <c r="H633" s="2">
        <f t="shared" si="9"/>
        <v>0.75</v>
      </c>
    </row>
    <row r="634" spans="1:8" x14ac:dyDescent="0.25">
      <c r="A634">
        <v>93121</v>
      </c>
      <c r="B634" t="s">
        <v>544</v>
      </c>
      <c r="C634" t="s">
        <v>571</v>
      </c>
      <c r="D634" t="s">
        <v>1082</v>
      </c>
      <c r="E634" t="s">
        <v>3</v>
      </c>
      <c r="F634" s="1">
        <v>78</v>
      </c>
      <c r="G634" s="1">
        <v>31</v>
      </c>
      <c r="H634" s="2">
        <f t="shared" si="9"/>
        <v>0.39743589743589741</v>
      </c>
    </row>
    <row r="635" spans="1:8" x14ac:dyDescent="0.25">
      <c r="A635">
        <v>93787</v>
      </c>
      <c r="B635" t="s">
        <v>544</v>
      </c>
      <c r="C635" t="s">
        <v>572</v>
      </c>
      <c r="D635" t="s">
        <v>1081</v>
      </c>
      <c r="E635" t="s">
        <v>3</v>
      </c>
      <c r="F635" s="1">
        <v>98</v>
      </c>
      <c r="G635" s="1">
        <v>36</v>
      </c>
      <c r="H635" s="2">
        <f t="shared" si="9"/>
        <v>0.36734693877551022</v>
      </c>
    </row>
    <row r="636" spans="1:8" x14ac:dyDescent="0.25">
      <c r="A636">
        <v>93907</v>
      </c>
      <c r="B636" t="s">
        <v>544</v>
      </c>
      <c r="C636" t="s">
        <v>573</v>
      </c>
      <c r="D636" t="s">
        <v>1081</v>
      </c>
      <c r="E636" t="s">
        <v>3</v>
      </c>
      <c r="F636" s="1">
        <v>45</v>
      </c>
      <c r="G636" s="1">
        <v>26</v>
      </c>
      <c r="H636" s="2">
        <f t="shared" si="9"/>
        <v>0.57777777777777772</v>
      </c>
    </row>
    <row r="637" spans="1:8" x14ac:dyDescent="0.25">
      <c r="A637">
        <v>93837</v>
      </c>
      <c r="B637" t="s">
        <v>544</v>
      </c>
      <c r="C637" t="s">
        <v>574</v>
      </c>
      <c r="D637" t="s">
        <v>1081</v>
      </c>
      <c r="E637" t="s">
        <v>3</v>
      </c>
      <c r="F637" s="1">
        <v>32</v>
      </c>
      <c r="G637" s="1">
        <v>22</v>
      </c>
      <c r="H637" s="2">
        <f t="shared" si="9"/>
        <v>0.6875</v>
      </c>
    </row>
    <row r="638" spans="1:8" x14ac:dyDescent="0.25">
      <c r="A638">
        <v>93031</v>
      </c>
      <c r="B638" t="s">
        <v>544</v>
      </c>
      <c r="C638" t="s">
        <v>575</v>
      </c>
      <c r="D638" t="s">
        <v>1082</v>
      </c>
      <c r="E638" t="s">
        <v>3</v>
      </c>
      <c r="F638" s="1">
        <v>40</v>
      </c>
      <c r="G638" s="1">
        <v>21</v>
      </c>
      <c r="H638" s="2">
        <f t="shared" si="9"/>
        <v>0.52500000000000002</v>
      </c>
    </row>
    <row r="639" spans="1:8" x14ac:dyDescent="0.25">
      <c r="A639">
        <v>93061</v>
      </c>
      <c r="B639" t="s">
        <v>544</v>
      </c>
      <c r="C639" t="s">
        <v>576</v>
      </c>
      <c r="D639" t="s">
        <v>1082</v>
      </c>
      <c r="E639" t="s">
        <v>3</v>
      </c>
      <c r="F639" s="1">
        <v>65</v>
      </c>
      <c r="G639" s="1">
        <v>24</v>
      </c>
      <c r="H639" s="2">
        <f t="shared" si="9"/>
        <v>0.36923076923076925</v>
      </c>
    </row>
    <row r="640" spans="1:8" x14ac:dyDescent="0.25">
      <c r="A640">
        <v>93151</v>
      </c>
      <c r="B640" t="s">
        <v>544</v>
      </c>
      <c r="C640" t="s">
        <v>577</v>
      </c>
      <c r="D640" t="s">
        <v>1082</v>
      </c>
      <c r="E640" t="s">
        <v>3</v>
      </c>
      <c r="F640" s="1">
        <v>69</v>
      </c>
      <c r="G640" s="1">
        <v>39</v>
      </c>
      <c r="H640" s="2">
        <f t="shared" si="9"/>
        <v>0.56521739130434778</v>
      </c>
    </row>
    <row r="641" spans="1:8" x14ac:dyDescent="0.25">
      <c r="A641">
        <v>93231</v>
      </c>
      <c r="B641" t="s">
        <v>544</v>
      </c>
      <c r="C641" t="s">
        <v>578</v>
      </c>
      <c r="D641" t="s">
        <v>1082</v>
      </c>
      <c r="E641" t="s">
        <v>3</v>
      </c>
      <c r="F641" s="1">
        <v>91</v>
      </c>
      <c r="G641" s="1">
        <v>47</v>
      </c>
      <c r="H641" s="2">
        <f t="shared" si="9"/>
        <v>0.51648351648351654</v>
      </c>
    </row>
    <row r="642" spans="1:8" x14ac:dyDescent="0.25">
      <c r="A642">
        <v>93211</v>
      </c>
      <c r="B642" t="s">
        <v>544</v>
      </c>
      <c r="C642" t="s">
        <v>579</v>
      </c>
      <c r="D642" t="s">
        <v>1082</v>
      </c>
      <c r="E642" t="s">
        <v>3</v>
      </c>
      <c r="F642" s="1">
        <v>50</v>
      </c>
      <c r="G642" s="1">
        <v>27</v>
      </c>
      <c r="H642" s="2">
        <f t="shared" ref="H642:H705" si="10">G642/F642</f>
        <v>0.54</v>
      </c>
    </row>
    <row r="643" spans="1:8" x14ac:dyDescent="0.25">
      <c r="A643">
        <v>93461</v>
      </c>
      <c r="B643" t="s">
        <v>544</v>
      </c>
      <c r="C643" t="s">
        <v>1164</v>
      </c>
      <c r="D643" t="s">
        <v>1082</v>
      </c>
      <c r="E643" t="s">
        <v>3</v>
      </c>
      <c r="F643" s="1">
        <v>57</v>
      </c>
      <c r="G643" s="1">
        <v>34</v>
      </c>
      <c r="H643" s="2">
        <f t="shared" si="10"/>
        <v>0.59649122807017541</v>
      </c>
    </row>
    <row r="644" spans="1:8" x14ac:dyDescent="0.25">
      <c r="A644">
        <v>94187</v>
      </c>
      <c r="B644" t="s">
        <v>544</v>
      </c>
      <c r="C644" t="s">
        <v>1165</v>
      </c>
      <c r="D644" t="s">
        <v>1081</v>
      </c>
      <c r="E644" t="s">
        <v>3</v>
      </c>
      <c r="F644" s="1">
        <v>34</v>
      </c>
      <c r="G644" s="1">
        <v>18</v>
      </c>
      <c r="H644" s="2">
        <f t="shared" si="10"/>
        <v>0.52941176470588236</v>
      </c>
    </row>
    <row r="645" spans="1:8" x14ac:dyDescent="0.25">
      <c r="A645">
        <v>93191</v>
      </c>
      <c r="B645" t="s">
        <v>544</v>
      </c>
      <c r="C645" t="s">
        <v>580</v>
      </c>
      <c r="D645" t="s">
        <v>1082</v>
      </c>
      <c r="E645" t="s">
        <v>3</v>
      </c>
      <c r="F645" s="1">
        <v>56</v>
      </c>
      <c r="G645" s="1">
        <v>24</v>
      </c>
      <c r="H645" s="2">
        <f t="shared" si="10"/>
        <v>0.42857142857142855</v>
      </c>
    </row>
    <row r="646" spans="1:8" x14ac:dyDescent="0.25">
      <c r="A646">
        <v>93351</v>
      </c>
      <c r="B646" t="s">
        <v>544</v>
      </c>
      <c r="C646" t="s">
        <v>1166</v>
      </c>
      <c r="D646" t="s">
        <v>1082</v>
      </c>
      <c r="E646" t="s">
        <v>3</v>
      </c>
      <c r="F646" s="1">
        <v>23</v>
      </c>
      <c r="G646" s="1">
        <v>11</v>
      </c>
      <c r="H646" s="2">
        <f t="shared" si="10"/>
        <v>0.47826086956521741</v>
      </c>
    </row>
    <row r="647" spans="1:8" x14ac:dyDescent="0.25">
      <c r="A647">
        <v>93687</v>
      </c>
      <c r="B647" t="s">
        <v>544</v>
      </c>
      <c r="C647" t="s">
        <v>581</v>
      </c>
      <c r="D647" t="s">
        <v>1081</v>
      </c>
      <c r="E647" t="s">
        <v>3</v>
      </c>
      <c r="F647" s="1">
        <v>23</v>
      </c>
      <c r="G647" s="1">
        <v>14</v>
      </c>
      <c r="H647" s="2">
        <f t="shared" si="10"/>
        <v>0.60869565217391308</v>
      </c>
    </row>
    <row r="648" spans="1:8" x14ac:dyDescent="0.25">
      <c r="A648">
        <v>93797</v>
      </c>
      <c r="B648" t="s">
        <v>544</v>
      </c>
      <c r="C648" t="s">
        <v>582</v>
      </c>
      <c r="D648" t="s">
        <v>1081</v>
      </c>
      <c r="E648" t="s">
        <v>3</v>
      </c>
      <c r="F648" s="1">
        <v>40</v>
      </c>
      <c r="G648" s="1">
        <v>29</v>
      </c>
      <c r="H648" s="2">
        <f t="shared" si="10"/>
        <v>0.72499999999999998</v>
      </c>
    </row>
    <row r="649" spans="1:8" x14ac:dyDescent="0.25">
      <c r="A649">
        <v>93201</v>
      </c>
      <c r="B649" t="s">
        <v>544</v>
      </c>
      <c r="C649" t="s">
        <v>584</v>
      </c>
      <c r="D649" t="s">
        <v>1082</v>
      </c>
      <c r="E649" t="s">
        <v>3</v>
      </c>
      <c r="F649" s="1">
        <v>66</v>
      </c>
      <c r="G649" s="1">
        <v>31</v>
      </c>
      <c r="H649" s="2">
        <f t="shared" si="10"/>
        <v>0.46969696969696972</v>
      </c>
    </row>
    <row r="650" spans="1:8" x14ac:dyDescent="0.25">
      <c r="A650">
        <v>93547</v>
      </c>
      <c r="B650" t="s">
        <v>544</v>
      </c>
      <c r="C650" t="s">
        <v>585</v>
      </c>
      <c r="D650" t="s">
        <v>1081</v>
      </c>
      <c r="E650" t="s">
        <v>3</v>
      </c>
      <c r="F650" s="1">
        <v>12</v>
      </c>
      <c r="G650" s="1">
        <v>12</v>
      </c>
      <c r="H650" s="2">
        <f t="shared" si="10"/>
        <v>1</v>
      </c>
    </row>
    <row r="651" spans="1:8" x14ac:dyDescent="0.25">
      <c r="A651">
        <v>93707</v>
      </c>
      <c r="B651" t="s">
        <v>544</v>
      </c>
      <c r="C651" t="s">
        <v>583</v>
      </c>
      <c r="D651" t="s">
        <v>1081</v>
      </c>
      <c r="E651" t="s">
        <v>3</v>
      </c>
      <c r="F651" s="1">
        <v>28</v>
      </c>
      <c r="G651" s="1">
        <v>25</v>
      </c>
      <c r="H651" s="2">
        <f t="shared" si="10"/>
        <v>0.8928571428571429</v>
      </c>
    </row>
    <row r="652" spans="1:8" x14ac:dyDescent="0.25">
      <c r="A652">
        <v>93371</v>
      </c>
      <c r="B652" t="s">
        <v>544</v>
      </c>
      <c r="C652" t="s">
        <v>586</v>
      </c>
      <c r="D652" t="s">
        <v>1082</v>
      </c>
      <c r="E652" t="s">
        <v>3</v>
      </c>
      <c r="F652" s="1">
        <v>61</v>
      </c>
      <c r="G652" s="1">
        <v>32</v>
      </c>
      <c r="H652" s="2">
        <f t="shared" si="10"/>
        <v>0.52459016393442626</v>
      </c>
    </row>
    <row r="653" spans="1:8" x14ac:dyDescent="0.25">
      <c r="A653">
        <v>93331</v>
      </c>
      <c r="B653" t="s">
        <v>544</v>
      </c>
      <c r="C653" t="s">
        <v>170</v>
      </c>
      <c r="D653" t="s">
        <v>1082</v>
      </c>
      <c r="E653" t="s">
        <v>3</v>
      </c>
      <c r="F653" s="1">
        <v>35</v>
      </c>
      <c r="G653" s="1">
        <v>25</v>
      </c>
      <c r="H653" s="2">
        <f t="shared" si="10"/>
        <v>0.7142857142857143</v>
      </c>
    </row>
    <row r="654" spans="1:8" x14ac:dyDescent="0.25">
      <c r="A654">
        <v>94147</v>
      </c>
      <c r="B654" t="s">
        <v>544</v>
      </c>
      <c r="C654" t="s">
        <v>587</v>
      </c>
      <c r="D654" t="s">
        <v>1081</v>
      </c>
      <c r="E654" t="s">
        <v>3</v>
      </c>
      <c r="F654" s="1">
        <v>22</v>
      </c>
      <c r="G654" s="1">
        <v>13</v>
      </c>
      <c r="H654" s="2">
        <f t="shared" si="10"/>
        <v>0.59090909090909094</v>
      </c>
    </row>
    <row r="655" spans="1:8" x14ac:dyDescent="0.25">
      <c r="A655">
        <v>93501</v>
      </c>
      <c r="B655" t="s">
        <v>544</v>
      </c>
      <c r="C655" t="s">
        <v>588</v>
      </c>
      <c r="D655" t="s">
        <v>1082</v>
      </c>
      <c r="E655" t="s">
        <v>3</v>
      </c>
      <c r="F655" s="1">
        <v>35</v>
      </c>
      <c r="G655" s="1">
        <v>14</v>
      </c>
      <c r="H655" s="2">
        <f t="shared" si="10"/>
        <v>0.4</v>
      </c>
    </row>
    <row r="656" spans="1:8" x14ac:dyDescent="0.25">
      <c r="A656">
        <v>93597</v>
      </c>
      <c r="B656" t="s">
        <v>544</v>
      </c>
      <c r="C656" t="s">
        <v>589</v>
      </c>
      <c r="D656" t="s">
        <v>1081</v>
      </c>
      <c r="E656" t="s">
        <v>3</v>
      </c>
      <c r="F656" s="1">
        <v>56</v>
      </c>
      <c r="G656" s="1">
        <v>21</v>
      </c>
      <c r="H656" s="2">
        <f t="shared" si="10"/>
        <v>0.375</v>
      </c>
    </row>
    <row r="657" spans="1:8" x14ac:dyDescent="0.25">
      <c r="A657">
        <v>93261</v>
      </c>
      <c r="B657" t="s">
        <v>544</v>
      </c>
      <c r="C657" t="s">
        <v>590</v>
      </c>
      <c r="D657" t="s">
        <v>1082</v>
      </c>
      <c r="E657" t="s">
        <v>3</v>
      </c>
      <c r="F657" s="1">
        <v>88</v>
      </c>
      <c r="G657" s="1">
        <v>37</v>
      </c>
      <c r="H657" s="2">
        <f t="shared" si="10"/>
        <v>0.42045454545454547</v>
      </c>
    </row>
    <row r="658" spans="1:8" x14ac:dyDescent="0.25">
      <c r="A658">
        <v>93111</v>
      </c>
      <c r="B658" t="s">
        <v>544</v>
      </c>
      <c r="C658" t="s">
        <v>591</v>
      </c>
      <c r="D658" t="s">
        <v>1082</v>
      </c>
      <c r="E658" t="s">
        <v>3</v>
      </c>
      <c r="F658" s="1">
        <v>89</v>
      </c>
      <c r="G658" s="1">
        <v>45</v>
      </c>
      <c r="H658" s="2">
        <f t="shared" si="10"/>
        <v>0.5056179775280899</v>
      </c>
    </row>
    <row r="659" spans="1:8" x14ac:dyDescent="0.25">
      <c r="A659">
        <v>93091</v>
      </c>
      <c r="B659" t="s">
        <v>544</v>
      </c>
      <c r="C659" t="s">
        <v>592</v>
      </c>
      <c r="D659" t="s">
        <v>1082</v>
      </c>
      <c r="E659" t="s">
        <v>3</v>
      </c>
      <c r="F659" s="1">
        <v>65</v>
      </c>
      <c r="G659" s="1">
        <v>27</v>
      </c>
      <c r="H659" s="2">
        <f t="shared" si="10"/>
        <v>0.41538461538461541</v>
      </c>
    </row>
    <row r="660" spans="1:8" x14ac:dyDescent="0.25">
      <c r="A660">
        <v>93657</v>
      </c>
      <c r="B660" t="s">
        <v>544</v>
      </c>
      <c r="C660" t="s">
        <v>593</v>
      </c>
      <c r="D660" t="s">
        <v>1081</v>
      </c>
      <c r="E660" t="s">
        <v>3</v>
      </c>
      <c r="F660" s="1">
        <v>14</v>
      </c>
      <c r="G660" s="1">
        <v>10</v>
      </c>
      <c r="H660" s="2">
        <f t="shared" si="10"/>
        <v>0.7142857142857143</v>
      </c>
    </row>
    <row r="661" spans="1:8" x14ac:dyDescent="0.25">
      <c r="A661">
        <v>93131</v>
      </c>
      <c r="B661" t="s">
        <v>544</v>
      </c>
      <c r="C661" t="s">
        <v>594</v>
      </c>
      <c r="D661" t="s">
        <v>1082</v>
      </c>
      <c r="E661" t="s">
        <v>3</v>
      </c>
      <c r="F661" s="1">
        <v>88</v>
      </c>
      <c r="G661" s="1">
        <v>50</v>
      </c>
      <c r="H661" s="2">
        <f t="shared" si="10"/>
        <v>0.56818181818181823</v>
      </c>
    </row>
    <row r="662" spans="1:8" x14ac:dyDescent="0.25">
      <c r="A662">
        <v>93021</v>
      </c>
      <c r="B662" t="s">
        <v>544</v>
      </c>
      <c r="C662" t="s">
        <v>595</v>
      </c>
      <c r="D662" t="s">
        <v>1082</v>
      </c>
      <c r="E662" t="s">
        <v>3</v>
      </c>
      <c r="F662" s="1">
        <v>44</v>
      </c>
      <c r="G662" s="1">
        <v>28</v>
      </c>
      <c r="H662" s="2">
        <f t="shared" si="10"/>
        <v>0.63636363636363635</v>
      </c>
    </row>
    <row r="663" spans="1:8" x14ac:dyDescent="0.25">
      <c r="A663">
        <v>93697</v>
      </c>
      <c r="B663" t="s">
        <v>544</v>
      </c>
      <c r="C663" t="s">
        <v>596</v>
      </c>
      <c r="D663" t="s">
        <v>1081</v>
      </c>
      <c r="E663" t="s">
        <v>3</v>
      </c>
      <c r="F663" s="1">
        <v>23</v>
      </c>
      <c r="G663" s="1">
        <v>18</v>
      </c>
      <c r="H663" s="2">
        <f t="shared" si="10"/>
        <v>0.78260869565217395</v>
      </c>
    </row>
    <row r="664" spans="1:8" x14ac:dyDescent="0.25">
      <c r="A664">
        <v>93987</v>
      </c>
      <c r="B664" t="s">
        <v>544</v>
      </c>
      <c r="C664" t="s">
        <v>597</v>
      </c>
      <c r="D664" t="s">
        <v>1081</v>
      </c>
      <c r="E664" t="s">
        <v>3</v>
      </c>
      <c r="F664" s="1">
        <v>31</v>
      </c>
      <c r="G664" s="1">
        <v>8</v>
      </c>
      <c r="H664" s="2">
        <f t="shared" si="10"/>
        <v>0.25806451612903225</v>
      </c>
    </row>
    <row r="665" spans="1:8" x14ac:dyDescent="0.25">
      <c r="A665">
        <v>93517</v>
      </c>
      <c r="B665" t="s">
        <v>544</v>
      </c>
      <c r="C665" t="s">
        <v>1167</v>
      </c>
      <c r="D665" t="s">
        <v>1081</v>
      </c>
      <c r="E665" t="s">
        <v>3</v>
      </c>
      <c r="F665" s="1">
        <v>49</v>
      </c>
      <c r="G665" s="1">
        <v>23</v>
      </c>
      <c r="H665" s="2">
        <f t="shared" si="10"/>
        <v>0.46938775510204084</v>
      </c>
    </row>
    <row r="666" spans="1:8" x14ac:dyDescent="0.25">
      <c r="A666">
        <v>94087</v>
      </c>
      <c r="B666" t="s">
        <v>544</v>
      </c>
      <c r="C666" t="s">
        <v>1168</v>
      </c>
      <c r="D666" t="s">
        <v>1081</v>
      </c>
      <c r="E666" t="s">
        <v>3</v>
      </c>
      <c r="F666" s="1">
        <v>27</v>
      </c>
      <c r="G666" s="1">
        <v>11</v>
      </c>
      <c r="H666" s="2">
        <f t="shared" si="10"/>
        <v>0.40740740740740738</v>
      </c>
    </row>
    <row r="667" spans="1:8" x14ac:dyDescent="0.25">
      <c r="A667">
        <v>93431</v>
      </c>
      <c r="B667" t="s">
        <v>544</v>
      </c>
      <c r="C667" t="s">
        <v>598</v>
      </c>
      <c r="D667" t="s">
        <v>1082</v>
      </c>
      <c r="E667" t="s">
        <v>3</v>
      </c>
      <c r="F667" s="1">
        <v>27</v>
      </c>
      <c r="G667" s="1">
        <v>20</v>
      </c>
      <c r="H667" s="2">
        <f t="shared" si="10"/>
        <v>0.7407407407407407</v>
      </c>
    </row>
    <row r="668" spans="1:8" x14ac:dyDescent="0.25">
      <c r="A668">
        <v>93451</v>
      </c>
      <c r="B668" t="s">
        <v>544</v>
      </c>
      <c r="C668" t="s">
        <v>599</v>
      </c>
      <c r="D668" t="s">
        <v>1082</v>
      </c>
      <c r="E668" t="s">
        <v>3</v>
      </c>
      <c r="F668" s="1">
        <v>71</v>
      </c>
      <c r="G668" s="1">
        <v>52</v>
      </c>
      <c r="H668" s="2">
        <f t="shared" si="10"/>
        <v>0.73239436619718312</v>
      </c>
    </row>
    <row r="669" spans="1:8" x14ac:dyDescent="0.25">
      <c r="A669">
        <v>93677</v>
      </c>
      <c r="B669" t="s">
        <v>544</v>
      </c>
      <c r="C669" t="s">
        <v>600</v>
      </c>
      <c r="D669" t="s">
        <v>1081</v>
      </c>
      <c r="E669" t="s">
        <v>3</v>
      </c>
      <c r="F669" s="1">
        <v>34</v>
      </c>
      <c r="G669" s="1">
        <v>22</v>
      </c>
      <c r="H669" s="2">
        <f t="shared" si="10"/>
        <v>0.6470588235294118</v>
      </c>
    </row>
    <row r="670" spans="1:8" x14ac:dyDescent="0.25">
      <c r="A670">
        <v>93977</v>
      </c>
      <c r="B670" t="s">
        <v>544</v>
      </c>
      <c r="C670" t="s">
        <v>1169</v>
      </c>
      <c r="D670" t="s">
        <v>1081</v>
      </c>
      <c r="E670" t="s">
        <v>3</v>
      </c>
      <c r="F670" s="1">
        <v>60</v>
      </c>
      <c r="G670" s="1">
        <v>33</v>
      </c>
      <c r="H670" s="2">
        <f t="shared" si="10"/>
        <v>0.55000000000000004</v>
      </c>
    </row>
    <row r="671" spans="1:8" x14ac:dyDescent="0.25">
      <c r="A671">
        <v>50214</v>
      </c>
      <c r="B671" t="s">
        <v>484</v>
      </c>
      <c r="C671" t="s">
        <v>1170</v>
      </c>
      <c r="D671" t="s">
        <v>1081</v>
      </c>
      <c r="E671" t="s">
        <v>1077</v>
      </c>
      <c r="F671" s="1">
        <v>1</v>
      </c>
      <c r="G671" s="1">
        <v>1</v>
      </c>
      <c r="H671" s="2">
        <f t="shared" si="10"/>
        <v>1</v>
      </c>
    </row>
    <row r="672" spans="1:8" x14ac:dyDescent="0.25">
      <c r="A672">
        <v>50130</v>
      </c>
      <c r="B672" t="s">
        <v>484</v>
      </c>
      <c r="C672" t="s">
        <v>541</v>
      </c>
      <c r="D672" t="s">
        <v>1081</v>
      </c>
      <c r="E672" t="s">
        <v>1077</v>
      </c>
      <c r="F672" s="1">
        <v>7</v>
      </c>
      <c r="G672" s="1">
        <v>1</v>
      </c>
      <c r="H672" s="2">
        <f t="shared" si="10"/>
        <v>0.14285714285714285</v>
      </c>
    </row>
    <row r="673" spans="1:8" x14ac:dyDescent="0.25">
      <c r="A673">
        <v>50131</v>
      </c>
      <c r="B673" t="s">
        <v>484</v>
      </c>
      <c r="C673" t="s">
        <v>542</v>
      </c>
      <c r="D673" t="s">
        <v>1081</v>
      </c>
      <c r="E673" t="s">
        <v>1077</v>
      </c>
      <c r="F673" s="1">
        <v>3</v>
      </c>
      <c r="G673" s="1">
        <v>0</v>
      </c>
      <c r="H673" s="2">
        <f t="shared" si="10"/>
        <v>0</v>
      </c>
    </row>
    <row r="674" spans="1:8" x14ac:dyDescent="0.25">
      <c r="A674">
        <v>50132</v>
      </c>
      <c r="B674" t="s">
        <v>484</v>
      </c>
      <c r="C674" t="s">
        <v>543</v>
      </c>
      <c r="D674" t="s">
        <v>1081</v>
      </c>
      <c r="E674" t="s">
        <v>1077</v>
      </c>
      <c r="F674" s="1">
        <v>13</v>
      </c>
      <c r="G674" s="1">
        <v>0</v>
      </c>
      <c r="H674" s="2">
        <f t="shared" si="10"/>
        <v>0</v>
      </c>
    </row>
    <row r="675" spans="1:8" x14ac:dyDescent="0.25">
      <c r="A675">
        <v>13787</v>
      </c>
      <c r="B675" t="s">
        <v>484</v>
      </c>
      <c r="C675" t="s">
        <v>1171</v>
      </c>
      <c r="D675" t="s">
        <v>1081</v>
      </c>
      <c r="E675" t="s">
        <v>3</v>
      </c>
      <c r="F675" s="1">
        <v>34</v>
      </c>
      <c r="G675" s="1">
        <v>11</v>
      </c>
      <c r="H675" s="2">
        <f t="shared" si="10"/>
        <v>0.3235294117647059</v>
      </c>
    </row>
    <row r="676" spans="1:8" x14ac:dyDescent="0.25">
      <c r="A676">
        <v>13767</v>
      </c>
      <c r="B676" t="s">
        <v>484</v>
      </c>
      <c r="C676" t="s">
        <v>485</v>
      </c>
      <c r="D676" t="s">
        <v>1081</v>
      </c>
      <c r="E676" t="s">
        <v>3</v>
      </c>
      <c r="F676" s="1">
        <v>39</v>
      </c>
      <c r="G676" s="1">
        <v>15</v>
      </c>
      <c r="H676" s="2">
        <f t="shared" si="10"/>
        <v>0.38461538461538464</v>
      </c>
    </row>
    <row r="677" spans="1:8" x14ac:dyDescent="0.25">
      <c r="A677">
        <v>14521</v>
      </c>
      <c r="B677" t="s">
        <v>484</v>
      </c>
      <c r="C677" t="s">
        <v>486</v>
      </c>
      <c r="D677" t="s">
        <v>1082</v>
      </c>
      <c r="E677" t="s">
        <v>3</v>
      </c>
      <c r="F677" s="1">
        <v>79</v>
      </c>
      <c r="G677" s="1">
        <v>52</v>
      </c>
      <c r="H677" s="2">
        <f t="shared" si="10"/>
        <v>0.65822784810126578</v>
      </c>
    </row>
    <row r="678" spans="1:8" x14ac:dyDescent="0.25">
      <c r="A678">
        <v>13517</v>
      </c>
      <c r="B678" t="s">
        <v>484</v>
      </c>
      <c r="C678" t="s">
        <v>487</v>
      </c>
      <c r="D678" t="s">
        <v>1081</v>
      </c>
      <c r="E678" t="s">
        <v>3</v>
      </c>
      <c r="F678" s="1">
        <v>20</v>
      </c>
      <c r="G678" s="1">
        <v>11</v>
      </c>
      <c r="H678" s="2">
        <f t="shared" si="10"/>
        <v>0.55000000000000004</v>
      </c>
    </row>
    <row r="679" spans="1:8" x14ac:dyDescent="0.25">
      <c r="A679">
        <v>14541</v>
      </c>
      <c r="B679" t="s">
        <v>484</v>
      </c>
      <c r="C679" t="s">
        <v>488</v>
      </c>
      <c r="D679" t="s">
        <v>1082</v>
      </c>
      <c r="E679" t="s">
        <v>3</v>
      </c>
      <c r="F679" s="1">
        <v>77</v>
      </c>
      <c r="G679" s="1">
        <v>56</v>
      </c>
      <c r="H679" s="2">
        <f t="shared" si="10"/>
        <v>0.72727272727272729</v>
      </c>
    </row>
    <row r="680" spans="1:8" x14ac:dyDescent="0.25">
      <c r="A680">
        <v>23201</v>
      </c>
      <c r="B680" t="s">
        <v>484</v>
      </c>
      <c r="C680" t="s">
        <v>489</v>
      </c>
      <c r="D680" t="s">
        <v>1082</v>
      </c>
      <c r="E680" t="s">
        <v>3</v>
      </c>
      <c r="F680" s="1">
        <v>91</v>
      </c>
      <c r="G680" s="1">
        <v>40</v>
      </c>
      <c r="H680" s="2">
        <f t="shared" si="10"/>
        <v>0.43956043956043955</v>
      </c>
    </row>
    <row r="681" spans="1:8" x14ac:dyDescent="0.25">
      <c r="A681">
        <v>14591</v>
      </c>
      <c r="B681" t="s">
        <v>484</v>
      </c>
      <c r="C681" t="s">
        <v>490</v>
      </c>
      <c r="D681" t="s">
        <v>1082</v>
      </c>
      <c r="E681" t="s">
        <v>3</v>
      </c>
      <c r="F681" s="1">
        <v>15</v>
      </c>
      <c r="G681" s="1">
        <v>15</v>
      </c>
      <c r="H681" s="2">
        <f t="shared" si="10"/>
        <v>1</v>
      </c>
    </row>
    <row r="682" spans="1:8" x14ac:dyDescent="0.25">
      <c r="A682">
        <v>14601</v>
      </c>
      <c r="B682" t="s">
        <v>484</v>
      </c>
      <c r="C682" t="s">
        <v>491</v>
      </c>
      <c r="D682" t="s">
        <v>1082</v>
      </c>
      <c r="E682" t="s">
        <v>3</v>
      </c>
      <c r="F682" s="1">
        <v>65</v>
      </c>
      <c r="G682" s="1">
        <v>39</v>
      </c>
      <c r="H682" s="2">
        <f t="shared" si="10"/>
        <v>0.6</v>
      </c>
    </row>
    <row r="683" spans="1:8" x14ac:dyDescent="0.25">
      <c r="A683">
        <v>15031</v>
      </c>
      <c r="B683" t="s">
        <v>484</v>
      </c>
      <c r="C683" t="s">
        <v>492</v>
      </c>
      <c r="D683" t="s">
        <v>1082</v>
      </c>
      <c r="E683" t="s">
        <v>3</v>
      </c>
      <c r="F683" s="1">
        <v>60</v>
      </c>
      <c r="G683" s="1">
        <v>40</v>
      </c>
      <c r="H683" s="2">
        <f t="shared" si="10"/>
        <v>0.66666666666666663</v>
      </c>
    </row>
    <row r="684" spans="1:8" x14ac:dyDescent="0.25">
      <c r="A684">
        <v>14531</v>
      </c>
      <c r="B684" t="s">
        <v>484</v>
      </c>
      <c r="C684" t="s">
        <v>493</v>
      </c>
      <c r="D684" t="s">
        <v>1082</v>
      </c>
      <c r="E684" t="s">
        <v>3</v>
      </c>
      <c r="F684" s="1">
        <v>81</v>
      </c>
      <c r="G684" s="1">
        <v>53</v>
      </c>
      <c r="H684" s="2">
        <f t="shared" si="10"/>
        <v>0.65432098765432101</v>
      </c>
    </row>
    <row r="685" spans="1:8" x14ac:dyDescent="0.25">
      <c r="A685">
        <v>13807</v>
      </c>
      <c r="B685" t="s">
        <v>484</v>
      </c>
      <c r="C685" t="s">
        <v>494</v>
      </c>
      <c r="D685" t="s">
        <v>1081</v>
      </c>
      <c r="E685" t="s">
        <v>3</v>
      </c>
      <c r="F685" s="1">
        <v>24</v>
      </c>
      <c r="G685" s="1">
        <v>4</v>
      </c>
      <c r="H685" s="2">
        <f t="shared" si="10"/>
        <v>0.16666666666666666</v>
      </c>
    </row>
    <row r="686" spans="1:8" x14ac:dyDescent="0.25">
      <c r="A686">
        <v>14561</v>
      </c>
      <c r="B686" t="s">
        <v>484</v>
      </c>
      <c r="C686" t="s">
        <v>124</v>
      </c>
      <c r="D686" t="s">
        <v>1082</v>
      </c>
      <c r="E686" t="s">
        <v>3</v>
      </c>
      <c r="F686" s="1">
        <v>51</v>
      </c>
      <c r="G686" s="1">
        <v>28</v>
      </c>
      <c r="H686" s="2">
        <f t="shared" si="10"/>
        <v>0.5490196078431373</v>
      </c>
    </row>
    <row r="687" spans="1:8" x14ac:dyDescent="0.25">
      <c r="A687">
        <v>13437</v>
      </c>
      <c r="B687" t="s">
        <v>484</v>
      </c>
      <c r="C687" t="s">
        <v>495</v>
      </c>
      <c r="D687" t="s">
        <v>1081</v>
      </c>
      <c r="E687" t="s">
        <v>3</v>
      </c>
      <c r="F687" s="1">
        <v>37</v>
      </c>
      <c r="G687" s="1">
        <v>11</v>
      </c>
      <c r="H687" s="2">
        <f t="shared" si="10"/>
        <v>0.29729729729729731</v>
      </c>
    </row>
    <row r="688" spans="1:8" x14ac:dyDescent="0.25">
      <c r="A688">
        <v>14641</v>
      </c>
      <c r="B688" t="s">
        <v>484</v>
      </c>
      <c r="C688" t="s">
        <v>496</v>
      </c>
      <c r="D688" t="s">
        <v>1082</v>
      </c>
      <c r="E688" t="s">
        <v>3</v>
      </c>
      <c r="F688" s="1">
        <v>76</v>
      </c>
      <c r="G688" s="1">
        <v>53</v>
      </c>
      <c r="H688" s="2">
        <f t="shared" si="10"/>
        <v>0.69736842105263153</v>
      </c>
    </row>
    <row r="689" spans="1:8" x14ac:dyDescent="0.25">
      <c r="A689">
        <v>13477</v>
      </c>
      <c r="B689" t="s">
        <v>484</v>
      </c>
      <c r="C689" t="s">
        <v>497</v>
      </c>
      <c r="D689" t="s">
        <v>1081</v>
      </c>
      <c r="E689" t="s">
        <v>3</v>
      </c>
      <c r="F689" s="1">
        <v>81</v>
      </c>
      <c r="G689" s="1">
        <v>38</v>
      </c>
      <c r="H689" s="2">
        <f t="shared" si="10"/>
        <v>0.46913580246913578</v>
      </c>
    </row>
    <row r="690" spans="1:8" x14ac:dyDescent="0.25">
      <c r="A690">
        <v>23241</v>
      </c>
      <c r="B690" t="s">
        <v>484</v>
      </c>
      <c r="C690" t="s">
        <v>498</v>
      </c>
      <c r="D690" t="s">
        <v>1082</v>
      </c>
      <c r="E690" t="s">
        <v>3</v>
      </c>
      <c r="F690" s="1">
        <v>98</v>
      </c>
      <c r="G690" s="1">
        <v>36</v>
      </c>
      <c r="H690" s="2">
        <f t="shared" si="10"/>
        <v>0.36734693877551022</v>
      </c>
    </row>
    <row r="691" spans="1:8" x14ac:dyDescent="0.25">
      <c r="A691">
        <v>23251</v>
      </c>
      <c r="B691" t="s">
        <v>484</v>
      </c>
      <c r="C691" t="s">
        <v>499</v>
      </c>
      <c r="D691" t="s">
        <v>1082</v>
      </c>
      <c r="E691" t="s">
        <v>3</v>
      </c>
      <c r="F691" s="1">
        <v>111</v>
      </c>
      <c r="G691" s="1">
        <v>88</v>
      </c>
      <c r="H691" s="2">
        <f t="shared" si="10"/>
        <v>0.7927927927927928</v>
      </c>
    </row>
    <row r="692" spans="1:8" x14ac:dyDescent="0.25">
      <c r="A692">
        <v>14651</v>
      </c>
      <c r="B692" t="s">
        <v>484</v>
      </c>
      <c r="C692" t="s">
        <v>500</v>
      </c>
      <c r="D692" t="s">
        <v>1082</v>
      </c>
      <c r="E692" t="s">
        <v>3</v>
      </c>
      <c r="F692" s="1">
        <v>46</v>
      </c>
      <c r="G692" s="1">
        <v>35</v>
      </c>
      <c r="H692" s="2">
        <f t="shared" si="10"/>
        <v>0.76086956521739135</v>
      </c>
    </row>
    <row r="693" spans="1:8" x14ac:dyDescent="0.25">
      <c r="A693">
        <v>13137</v>
      </c>
      <c r="B693" t="s">
        <v>484</v>
      </c>
      <c r="C693" t="s">
        <v>501</v>
      </c>
      <c r="D693" t="s">
        <v>1081</v>
      </c>
      <c r="E693" t="s">
        <v>3</v>
      </c>
      <c r="F693" s="1">
        <v>21</v>
      </c>
      <c r="G693" s="1">
        <v>4</v>
      </c>
      <c r="H693" s="2">
        <f t="shared" si="10"/>
        <v>0.19047619047619047</v>
      </c>
    </row>
    <row r="694" spans="1:8" x14ac:dyDescent="0.25">
      <c r="A694">
        <v>13197</v>
      </c>
      <c r="B694" t="s">
        <v>484</v>
      </c>
      <c r="C694" t="s">
        <v>502</v>
      </c>
      <c r="D694" t="s">
        <v>1081</v>
      </c>
      <c r="E694" t="s">
        <v>3</v>
      </c>
      <c r="F694" s="1">
        <v>25</v>
      </c>
      <c r="G694" s="1">
        <v>16</v>
      </c>
      <c r="H694" s="2">
        <f t="shared" si="10"/>
        <v>0.64</v>
      </c>
    </row>
    <row r="695" spans="1:8" x14ac:dyDescent="0.25">
      <c r="A695">
        <v>13111</v>
      </c>
      <c r="B695" t="s">
        <v>484</v>
      </c>
      <c r="C695" t="s">
        <v>503</v>
      </c>
      <c r="D695" t="s">
        <v>1082</v>
      </c>
      <c r="E695" t="s">
        <v>3</v>
      </c>
      <c r="F695" s="1">
        <v>45</v>
      </c>
      <c r="G695" s="1">
        <v>33</v>
      </c>
      <c r="H695" s="2">
        <f t="shared" si="10"/>
        <v>0.73333333333333328</v>
      </c>
    </row>
    <row r="696" spans="1:8" x14ac:dyDescent="0.25">
      <c r="A696">
        <v>13497</v>
      </c>
      <c r="B696" t="s">
        <v>484</v>
      </c>
      <c r="C696" t="s">
        <v>504</v>
      </c>
      <c r="D696" t="s">
        <v>1081</v>
      </c>
      <c r="E696" t="s">
        <v>3</v>
      </c>
      <c r="F696" s="1">
        <v>67</v>
      </c>
      <c r="G696" s="1">
        <v>46</v>
      </c>
      <c r="H696" s="2">
        <f t="shared" si="10"/>
        <v>0.68656716417910446</v>
      </c>
    </row>
    <row r="697" spans="1:8" x14ac:dyDescent="0.25">
      <c r="A697">
        <v>13797</v>
      </c>
      <c r="B697" t="s">
        <v>484</v>
      </c>
      <c r="C697" t="s">
        <v>505</v>
      </c>
      <c r="D697" t="s">
        <v>1081</v>
      </c>
      <c r="E697" t="s">
        <v>3</v>
      </c>
      <c r="F697" s="1">
        <v>22</v>
      </c>
      <c r="G697" s="1">
        <v>2</v>
      </c>
      <c r="H697" s="2">
        <f t="shared" si="10"/>
        <v>9.0909090909090912E-2</v>
      </c>
    </row>
    <row r="698" spans="1:8" x14ac:dyDescent="0.25">
      <c r="A698">
        <v>14691</v>
      </c>
      <c r="B698" t="s">
        <v>484</v>
      </c>
      <c r="C698" t="s">
        <v>506</v>
      </c>
      <c r="D698" t="s">
        <v>1082</v>
      </c>
      <c r="E698" t="s">
        <v>3</v>
      </c>
      <c r="F698" s="1">
        <v>81</v>
      </c>
      <c r="G698" s="1">
        <v>30</v>
      </c>
      <c r="H698" s="2">
        <f t="shared" si="10"/>
        <v>0.37037037037037035</v>
      </c>
    </row>
    <row r="699" spans="1:8" x14ac:dyDescent="0.25">
      <c r="A699">
        <v>23271</v>
      </c>
      <c r="B699" t="s">
        <v>484</v>
      </c>
      <c r="C699" t="s">
        <v>507</v>
      </c>
      <c r="D699" t="s">
        <v>1082</v>
      </c>
      <c r="E699" t="s">
        <v>3</v>
      </c>
      <c r="F699" s="1">
        <v>75</v>
      </c>
      <c r="G699" s="1">
        <v>31</v>
      </c>
      <c r="H699" s="2">
        <f t="shared" si="10"/>
        <v>0.41333333333333333</v>
      </c>
    </row>
    <row r="700" spans="1:8" x14ac:dyDescent="0.25">
      <c r="A700">
        <v>23381</v>
      </c>
      <c r="B700" t="s">
        <v>484</v>
      </c>
      <c r="C700" t="s">
        <v>508</v>
      </c>
      <c r="D700" t="s">
        <v>1082</v>
      </c>
      <c r="E700" t="s">
        <v>3</v>
      </c>
      <c r="F700" s="1">
        <v>24</v>
      </c>
      <c r="G700" s="1">
        <v>3</v>
      </c>
      <c r="H700" s="2">
        <f t="shared" si="10"/>
        <v>0.125</v>
      </c>
    </row>
    <row r="701" spans="1:8" x14ac:dyDescent="0.25">
      <c r="A701">
        <v>13707</v>
      </c>
      <c r="B701" t="s">
        <v>484</v>
      </c>
      <c r="C701" t="s">
        <v>509</v>
      </c>
      <c r="D701" t="s">
        <v>1081</v>
      </c>
      <c r="E701" t="s">
        <v>3</v>
      </c>
      <c r="F701" s="1">
        <v>10</v>
      </c>
      <c r="G701" s="1">
        <v>1</v>
      </c>
      <c r="H701" s="2">
        <f t="shared" si="10"/>
        <v>0.1</v>
      </c>
    </row>
    <row r="702" spans="1:8" x14ac:dyDescent="0.25">
      <c r="A702">
        <v>13717</v>
      </c>
      <c r="B702" t="s">
        <v>484</v>
      </c>
      <c r="C702" t="s">
        <v>510</v>
      </c>
      <c r="D702" t="s">
        <v>1081</v>
      </c>
      <c r="E702" t="s">
        <v>3</v>
      </c>
      <c r="F702" s="1">
        <v>14</v>
      </c>
      <c r="G702" s="1">
        <v>0</v>
      </c>
      <c r="H702" s="2">
        <f t="shared" si="10"/>
        <v>0</v>
      </c>
    </row>
    <row r="703" spans="1:8" x14ac:dyDescent="0.25">
      <c r="A703">
        <v>13727</v>
      </c>
      <c r="B703" t="s">
        <v>484</v>
      </c>
      <c r="C703" t="s">
        <v>511</v>
      </c>
      <c r="D703" t="s">
        <v>1081</v>
      </c>
      <c r="E703" t="s">
        <v>3</v>
      </c>
      <c r="F703" s="1">
        <v>21</v>
      </c>
      <c r="G703" s="1">
        <v>8</v>
      </c>
      <c r="H703" s="2">
        <f t="shared" si="10"/>
        <v>0.38095238095238093</v>
      </c>
    </row>
    <row r="704" spans="1:8" x14ac:dyDescent="0.25">
      <c r="A704">
        <v>23717</v>
      </c>
      <c r="B704" t="s">
        <v>484</v>
      </c>
      <c r="C704" t="s">
        <v>512</v>
      </c>
      <c r="D704" t="s">
        <v>1081</v>
      </c>
      <c r="E704" t="s">
        <v>3</v>
      </c>
      <c r="F704" s="1">
        <v>26</v>
      </c>
      <c r="G704" s="1">
        <v>6</v>
      </c>
      <c r="H704" s="2">
        <f t="shared" si="10"/>
        <v>0.23076923076923078</v>
      </c>
    </row>
    <row r="705" spans="1:8" x14ac:dyDescent="0.25">
      <c r="A705">
        <v>14551</v>
      </c>
      <c r="B705" t="s">
        <v>484</v>
      </c>
      <c r="C705" t="s">
        <v>513</v>
      </c>
      <c r="D705" t="s">
        <v>1082</v>
      </c>
      <c r="E705" t="s">
        <v>3</v>
      </c>
      <c r="F705" s="1">
        <v>77</v>
      </c>
      <c r="G705" s="1">
        <v>48</v>
      </c>
      <c r="H705" s="2">
        <f t="shared" si="10"/>
        <v>0.62337662337662336</v>
      </c>
    </row>
    <row r="706" spans="1:8" x14ac:dyDescent="0.25">
      <c r="A706">
        <v>13737</v>
      </c>
      <c r="B706" t="s">
        <v>484</v>
      </c>
      <c r="C706" t="s">
        <v>514</v>
      </c>
      <c r="D706" t="s">
        <v>1081</v>
      </c>
      <c r="E706" t="s">
        <v>3</v>
      </c>
      <c r="F706" s="1">
        <v>34</v>
      </c>
      <c r="G706" s="1">
        <v>17</v>
      </c>
      <c r="H706" s="2">
        <f t="shared" ref="H706:H769" si="11">G706/F706</f>
        <v>0.5</v>
      </c>
    </row>
    <row r="707" spans="1:8" x14ac:dyDescent="0.25">
      <c r="A707">
        <v>13527</v>
      </c>
      <c r="B707" t="s">
        <v>484</v>
      </c>
      <c r="C707" t="s">
        <v>515</v>
      </c>
      <c r="D707" t="s">
        <v>1081</v>
      </c>
      <c r="E707" t="s">
        <v>3</v>
      </c>
      <c r="F707" s="1">
        <v>26</v>
      </c>
      <c r="G707" s="1">
        <v>14</v>
      </c>
      <c r="H707" s="2">
        <f t="shared" si="11"/>
        <v>0.53846153846153844</v>
      </c>
    </row>
    <row r="708" spans="1:8" x14ac:dyDescent="0.25">
      <c r="A708">
        <v>13757</v>
      </c>
      <c r="B708" t="s">
        <v>484</v>
      </c>
      <c r="C708" t="s">
        <v>516</v>
      </c>
      <c r="D708" t="s">
        <v>1081</v>
      </c>
      <c r="E708" t="s">
        <v>3</v>
      </c>
      <c r="F708" s="1">
        <v>77</v>
      </c>
      <c r="G708" s="1">
        <v>26</v>
      </c>
      <c r="H708" s="2">
        <f t="shared" si="11"/>
        <v>0.33766233766233766</v>
      </c>
    </row>
    <row r="709" spans="1:8" x14ac:dyDescent="0.25">
      <c r="A709">
        <v>13747</v>
      </c>
      <c r="B709" t="s">
        <v>484</v>
      </c>
      <c r="C709" t="s">
        <v>517</v>
      </c>
      <c r="D709" t="s">
        <v>1081</v>
      </c>
      <c r="E709" t="s">
        <v>3</v>
      </c>
      <c r="F709" s="1">
        <v>93</v>
      </c>
      <c r="G709" s="1">
        <v>28</v>
      </c>
      <c r="H709" s="2">
        <f t="shared" si="11"/>
        <v>0.30107526881720431</v>
      </c>
    </row>
    <row r="710" spans="1:8" x14ac:dyDescent="0.25">
      <c r="A710">
        <v>23291</v>
      </c>
      <c r="B710" t="s">
        <v>484</v>
      </c>
      <c r="C710" t="s">
        <v>518</v>
      </c>
      <c r="D710" t="s">
        <v>1082</v>
      </c>
      <c r="E710" t="s">
        <v>3</v>
      </c>
      <c r="F710" s="1">
        <v>50</v>
      </c>
      <c r="G710" s="1">
        <v>31</v>
      </c>
      <c r="H710" s="2">
        <f t="shared" si="11"/>
        <v>0.62</v>
      </c>
    </row>
    <row r="711" spans="1:8" x14ac:dyDescent="0.25">
      <c r="A711">
        <v>14671</v>
      </c>
      <c r="B711" t="s">
        <v>484</v>
      </c>
      <c r="C711" t="s">
        <v>519</v>
      </c>
      <c r="D711" t="s">
        <v>1082</v>
      </c>
      <c r="E711" t="s">
        <v>3</v>
      </c>
      <c r="F711" s="1">
        <v>48</v>
      </c>
      <c r="G711" s="1">
        <v>32</v>
      </c>
      <c r="H711" s="2">
        <f t="shared" si="11"/>
        <v>0.66666666666666663</v>
      </c>
    </row>
    <row r="712" spans="1:8" x14ac:dyDescent="0.25">
      <c r="A712">
        <v>23341</v>
      </c>
      <c r="B712" t="s">
        <v>484</v>
      </c>
      <c r="C712" t="s">
        <v>520</v>
      </c>
      <c r="D712" t="s">
        <v>1082</v>
      </c>
      <c r="E712" t="s">
        <v>3</v>
      </c>
      <c r="F712" s="1">
        <v>30</v>
      </c>
      <c r="G712" s="1">
        <v>13</v>
      </c>
      <c r="H712" s="2">
        <f t="shared" si="11"/>
        <v>0.43333333333333335</v>
      </c>
    </row>
    <row r="713" spans="1:8" x14ac:dyDescent="0.25">
      <c r="A713">
        <v>13237</v>
      </c>
      <c r="B713" t="s">
        <v>484</v>
      </c>
      <c r="C713" t="s">
        <v>521</v>
      </c>
      <c r="D713" t="s">
        <v>1081</v>
      </c>
      <c r="E713" t="s">
        <v>3</v>
      </c>
      <c r="F713" s="1">
        <v>40</v>
      </c>
      <c r="G713" s="1">
        <v>8</v>
      </c>
      <c r="H713" s="2">
        <f t="shared" si="11"/>
        <v>0.2</v>
      </c>
    </row>
    <row r="714" spans="1:8" x14ac:dyDescent="0.25">
      <c r="A714">
        <v>13147</v>
      </c>
      <c r="B714" t="s">
        <v>484</v>
      </c>
      <c r="C714" t="s">
        <v>522</v>
      </c>
      <c r="D714" t="s">
        <v>1081</v>
      </c>
      <c r="E714" t="s">
        <v>3</v>
      </c>
      <c r="F714" s="1">
        <v>19</v>
      </c>
      <c r="G714" s="1">
        <v>9</v>
      </c>
      <c r="H714" s="2">
        <f t="shared" si="11"/>
        <v>0.47368421052631576</v>
      </c>
    </row>
    <row r="715" spans="1:8" x14ac:dyDescent="0.25">
      <c r="A715">
        <v>23387</v>
      </c>
      <c r="B715" t="s">
        <v>484</v>
      </c>
      <c r="C715" t="s">
        <v>523</v>
      </c>
      <c r="D715" t="s">
        <v>1081</v>
      </c>
      <c r="E715" t="s">
        <v>3</v>
      </c>
      <c r="F715" s="1">
        <v>43</v>
      </c>
      <c r="G715" s="1">
        <v>18</v>
      </c>
      <c r="H715" s="2">
        <f t="shared" si="11"/>
        <v>0.41860465116279072</v>
      </c>
    </row>
    <row r="716" spans="1:8" x14ac:dyDescent="0.25">
      <c r="A716">
        <v>13467</v>
      </c>
      <c r="B716" t="s">
        <v>484</v>
      </c>
      <c r="C716" t="s">
        <v>1172</v>
      </c>
      <c r="D716" t="s">
        <v>1081</v>
      </c>
      <c r="E716" t="s">
        <v>3</v>
      </c>
      <c r="F716" s="1">
        <v>39</v>
      </c>
      <c r="G716" s="1">
        <v>9</v>
      </c>
      <c r="H716" s="2">
        <f t="shared" si="11"/>
        <v>0.23076923076923078</v>
      </c>
    </row>
    <row r="717" spans="1:8" x14ac:dyDescent="0.25">
      <c r="A717">
        <v>23261</v>
      </c>
      <c r="B717" t="s">
        <v>484</v>
      </c>
      <c r="C717" t="s">
        <v>1173</v>
      </c>
      <c r="D717" t="s">
        <v>1082</v>
      </c>
      <c r="E717" t="s">
        <v>3</v>
      </c>
      <c r="F717" s="1">
        <v>39</v>
      </c>
      <c r="G717" s="1">
        <v>20</v>
      </c>
      <c r="H717" s="2">
        <f t="shared" si="11"/>
        <v>0.51282051282051277</v>
      </c>
    </row>
    <row r="718" spans="1:8" x14ac:dyDescent="0.25">
      <c r="A718">
        <v>13287</v>
      </c>
      <c r="B718" t="s">
        <v>484</v>
      </c>
      <c r="C718" t="s">
        <v>524</v>
      </c>
      <c r="D718" t="s">
        <v>1081</v>
      </c>
      <c r="E718" t="s">
        <v>3</v>
      </c>
      <c r="F718" s="1">
        <v>20</v>
      </c>
      <c r="G718" s="1">
        <v>3</v>
      </c>
      <c r="H718" s="2">
        <f t="shared" si="11"/>
        <v>0.15</v>
      </c>
    </row>
    <row r="719" spans="1:8" x14ac:dyDescent="0.25">
      <c r="A719">
        <v>13417</v>
      </c>
      <c r="B719" t="s">
        <v>484</v>
      </c>
      <c r="C719" t="s">
        <v>525</v>
      </c>
      <c r="D719" t="s">
        <v>1081</v>
      </c>
      <c r="E719" t="s">
        <v>3</v>
      </c>
      <c r="F719" s="1">
        <v>32</v>
      </c>
      <c r="G719" s="1">
        <v>6</v>
      </c>
      <c r="H719" s="2">
        <f t="shared" si="11"/>
        <v>0.1875</v>
      </c>
    </row>
    <row r="720" spans="1:8" x14ac:dyDescent="0.25">
      <c r="A720">
        <v>14621</v>
      </c>
      <c r="B720" t="s">
        <v>484</v>
      </c>
      <c r="C720" t="s">
        <v>526</v>
      </c>
      <c r="D720" t="s">
        <v>1082</v>
      </c>
      <c r="E720" t="s">
        <v>3</v>
      </c>
      <c r="F720" s="1">
        <v>73</v>
      </c>
      <c r="G720" s="1">
        <v>35</v>
      </c>
      <c r="H720" s="2">
        <f t="shared" si="11"/>
        <v>0.47945205479452052</v>
      </c>
    </row>
    <row r="721" spans="1:8" x14ac:dyDescent="0.25">
      <c r="A721">
        <v>13207</v>
      </c>
      <c r="B721" t="s">
        <v>484</v>
      </c>
      <c r="C721" t="s">
        <v>1174</v>
      </c>
      <c r="D721" t="s">
        <v>1081</v>
      </c>
      <c r="E721" t="s">
        <v>3</v>
      </c>
      <c r="F721" s="1">
        <v>74</v>
      </c>
      <c r="G721" s="1">
        <v>21</v>
      </c>
      <c r="H721" s="2">
        <f t="shared" si="11"/>
        <v>0.28378378378378377</v>
      </c>
    </row>
    <row r="722" spans="1:8" x14ac:dyDescent="0.25">
      <c r="A722">
        <v>23301</v>
      </c>
      <c r="B722" t="s">
        <v>484</v>
      </c>
      <c r="C722" t="s">
        <v>1175</v>
      </c>
      <c r="D722" t="s">
        <v>1082</v>
      </c>
      <c r="E722" t="s">
        <v>3</v>
      </c>
      <c r="F722" s="1">
        <v>44</v>
      </c>
      <c r="G722" s="1">
        <v>19</v>
      </c>
      <c r="H722" s="2">
        <f t="shared" si="11"/>
        <v>0.43181818181818182</v>
      </c>
    </row>
    <row r="723" spans="1:8" x14ac:dyDescent="0.25">
      <c r="A723">
        <v>13487</v>
      </c>
      <c r="B723" t="s">
        <v>484</v>
      </c>
      <c r="C723" t="s">
        <v>527</v>
      </c>
      <c r="D723" t="s">
        <v>1081</v>
      </c>
      <c r="E723" t="s">
        <v>3</v>
      </c>
      <c r="F723" s="1">
        <v>49</v>
      </c>
      <c r="G723" s="1">
        <v>14</v>
      </c>
      <c r="H723" s="2">
        <f t="shared" si="11"/>
        <v>0.2857142857142857</v>
      </c>
    </row>
    <row r="724" spans="1:8" x14ac:dyDescent="0.25">
      <c r="A724">
        <v>13277</v>
      </c>
      <c r="B724" t="s">
        <v>484</v>
      </c>
      <c r="C724" t="s">
        <v>528</v>
      </c>
      <c r="D724" t="s">
        <v>1081</v>
      </c>
      <c r="E724" t="s">
        <v>3</v>
      </c>
      <c r="F724" s="1">
        <v>9</v>
      </c>
      <c r="G724" s="1">
        <v>2</v>
      </c>
      <c r="H724" s="2">
        <f t="shared" si="11"/>
        <v>0.22222222222222221</v>
      </c>
    </row>
    <row r="725" spans="1:8" x14ac:dyDescent="0.25">
      <c r="A725">
        <v>14501</v>
      </c>
      <c r="B725" t="s">
        <v>484</v>
      </c>
      <c r="C725" t="s">
        <v>529</v>
      </c>
      <c r="D725" t="s">
        <v>1082</v>
      </c>
      <c r="E725" t="s">
        <v>3</v>
      </c>
      <c r="F725" s="1">
        <v>32</v>
      </c>
      <c r="G725" s="1">
        <v>23</v>
      </c>
      <c r="H725" s="2">
        <f t="shared" si="11"/>
        <v>0.71875</v>
      </c>
    </row>
    <row r="726" spans="1:8" x14ac:dyDescent="0.25">
      <c r="A726">
        <v>14611</v>
      </c>
      <c r="B726" t="s">
        <v>484</v>
      </c>
      <c r="C726" t="s">
        <v>380</v>
      </c>
      <c r="D726" t="s">
        <v>1082</v>
      </c>
      <c r="E726" t="s">
        <v>3</v>
      </c>
      <c r="F726" s="1">
        <v>46</v>
      </c>
      <c r="G726" s="1">
        <v>15</v>
      </c>
      <c r="H726" s="2">
        <f t="shared" si="11"/>
        <v>0.32608695652173914</v>
      </c>
    </row>
    <row r="727" spans="1:8" x14ac:dyDescent="0.25">
      <c r="A727">
        <v>14581</v>
      </c>
      <c r="B727" t="s">
        <v>484</v>
      </c>
      <c r="C727" t="s">
        <v>170</v>
      </c>
      <c r="D727" t="s">
        <v>1082</v>
      </c>
      <c r="E727" t="s">
        <v>3</v>
      </c>
      <c r="F727" s="1">
        <v>68</v>
      </c>
      <c r="G727" s="1">
        <v>55</v>
      </c>
      <c r="H727" s="2">
        <f t="shared" si="11"/>
        <v>0.80882352941176472</v>
      </c>
    </row>
    <row r="728" spans="1:8" x14ac:dyDescent="0.25">
      <c r="A728">
        <v>13107</v>
      </c>
      <c r="B728" t="s">
        <v>484</v>
      </c>
      <c r="C728" t="s">
        <v>530</v>
      </c>
      <c r="D728" t="s">
        <v>1081</v>
      </c>
      <c r="E728" t="s">
        <v>3</v>
      </c>
      <c r="F728" s="1">
        <v>29</v>
      </c>
      <c r="G728" s="1">
        <v>11</v>
      </c>
      <c r="H728" s="2">
        <f t="shared" si="11"/>
        <v>0.37931034482758619</v>
      </c>
    </row>
    <row r="729" spans="1:8" x14ac:dyDescent="0.25">
      <c r="A729">
        <v>23697</v>
      </c>
      <c r="B729" t="s">
        <v>484</v>
      </c>
      <c r="C729" t="s">
        <v>531</v>
      </c>
      <c r="D729" t="s">
        <v>1081</v>
      </c>
      <c r="E729" t="s">
        <v>3</v>
      </c>
      <c r="F729" s="1">
        <v>25</v>
      </c>
      <c r="G729" s="1">
        <v>8</v>
      </c>
      <c r="H729" s="2">
        <f t="shared" si="11"/>
        <v>0.32</v>
      </c>
    </row>
    <row r="730" spans="1:8" x14ac:dyDescent="0.25">
      <c r="A730">
        <v>13297</v>
      </c>
      <c r="B730" t="s">
        <v>484</v>
      </c>
      <c r="C730" t="s">
        <v>532</v>
      </c>
      <c r="D730" t="s">
        <v>1081</v>
      </c>
      <c r="E730" t="s">
        <v>3</v>
      </c>
      <c r="F730" s="1">
        <v>46</v>
      </c>
      <c r="G730" s="1">
        <v>12</v>
      </c>
      <c r="H730" s="2">
        <f t="shared" si="11"/>
        <v>0.2608695652173913</v>
      </c>
    </row>
    <row r="731" spans="1:8" x14ac:dyDescent="0.25">
      <c r="A731">
        <v>23311</v>
      </c>
      <c r="B731" t="s">
        <v>484</v>
      </c>
      <c r="C731" t="s">
        <v>387</v>
      </c>
      <c r="D731" t="s">
        <v>1082</v>
      </c>
      <c r="E731" t="s">
        <v>3</v>
      </c>
      <c r="F731" s="1">
        <v>37</v>
      </c>
      <c r="G731" s="1">
        <v>23</v>
      </c>
      <c r="H731" s="2">
        <f t="shared" si="11"/>
        <v>0.6216216216216216</v>
      </c>
    </row>
    <row r="732" spans="1:8" x14ac:dyDescent="0.25">
      <c r="A732">
        <v>23567</v>
      </c>
      <c r="B732" t="s">
        <v>484</v>
      </c>
      <c r="C732" t="s">
        <v>178</v>
      </c>
      <c r="D732" t="s">
        <v>1081</v>
      </c>
      <c r="E732" t="s">
        <v>3</v>
      </c>
      <c r="F732" s="1">
        <v>100</v>
      </c>
      <c r="G732" s="1">
        <v>52</v>
      </c>
      <c r="H732" s="2">
        <f t="shared" si="11"/>
        <v>0.52</v>
      </c>
    </row>
    <row r="733" spans="1:8" x14ac:dyDescent="0.25">
      <c r="A733">
        <v>14571</v>
      </c>
      <c r="B733" t="s">
        <v>484</v>
      </c>
      <c r="C733" t="s">
        <v>533</v>
      </c>
      <c r="D733" t="s">
        <v>1082</v>
      </c>
      <c r="E733" t="s">
        <v>3</v>
      </c>
      <c r="F733" s="1">
        <v>60</v>
      </c>
      <c r="G733" s="1">
        <v>37</v>
      </c>
      <c r="H733" s="2">
        <f t="shared" si="11"/>
        <v>0.6166666666666667</v>
      </c>
    </row>
    <row r="734" spans="1:8" x14ac:dyDescent="0.25">
      <c r="A734">
        <v>23397</v>
      </c>
      <c r="B734" t="s">
        <v>484</v>
      </c>
      <c r="C734" t="s">
        <v>534</v>
      </c>
      <c r="D734" t="s">
        <v>1081</v>
      </c>
      <c r="E734" t="s">
        <v>3</v>
      </c>
      <c r="F734" s="1">
        <v>53</v>
      </c>
      <c r="G734" s="1">
        <v>13</v>
      </c>
      <c r="H734" s="2">
        <f t="shared" si="11"/>
        <v>0.24528301886792453</v>
      </c>
    </row>
    <row r="735" spans="1:8" x14ac:dyDescent="0.25">
      <c r="A735">
        <v>14511</v>
      </c>
      <c r="B735" t="s">
        <v>484</v>
      </c>
      <c r="C735" t="s">
        <v>535</v>
      </c>
      <c r="D735" t="s">
        <v>1082</v>
      </c>
      <c r="E735" t="s">
        <v>3</v>
      </c>
      <c r="F735" s="1">
        <v>62</v>
      </c>
      <c r="G735" s="1">
        <v>45</v>
      </c>
      <c r="H735" s="2">
        <f t="shared" si="11"/>
        <v>0.72580645161290325</v>
      </c>
    </row>
    <row r="736" spans="1:8" x14ac:dyDescent="0.25">
      <c r="A736">
        <v>23557</v>
      </c>
      <c r="B736" t="s">
        <v>484</v>
      </c>
      <c r="C736" t="s">
        <v>1176</v>
      </c>
      <c r="D736" t="s">
        <v>1081</v>
      </c>
      <c r="E736" t="s">
        <v>3</v>
      </c>
      <c r="F736" s="1">
        <v>30</v>
      </c>
      <c r="G736" s="1">
        <v>10</v>
      </c>
      <c r="H736" s="2">
        <f t="shared" si="11"/>
        <v>0.33333333333333331</v>
      </c>
    </row>
    <row r="737" spans="1:8" x14ac:dyDescent="0.25">
      <c r="A737">
        <v>23727</v>
      </c>
      <c r="B737" t="s">
        <v>484</v>
      </c>
      <c r="C737" t="s">
        <v>1177</v>
      </c>
      <c r="D737" t="s">
        <v>1081</v>
      </c>
      <c r="E737" t="s">
        <v>3</v>
      </c>
      <c r="F737" s="1">
        <v>41</v>
      </c>
      <c r="G737" s="1">
        <v>9</v>
      </c>
      <c r="H737" s="2">
        <f t="shared" si="11"/>
        <v>0.21951219512195122</v>
      </c>
    </row>
    <row r="738" spans="1:8" x14ac:dyDescent="0.25">
      <c r="A738">
        <v>23537</v>
      </c>
      <c r="B738" t="s">
        <v>484</v>
      </c>
      <c r="C738" t="s">
        <v>536</v>
      </c>
      <c r="D738" t="s">
        <v>1081</v>
      </c>
      <c r="E738" t="s">
        <v>3</v>
      </c>
      <c r="F738" s="1">
        <v>33</v>
      </c>
      <c r="G738" s="1">
        <v>9</v>
      </c>
      <c r="H738" s="2">
        <f t="shared" si="11"/>
        <v>0.27272727272727271</v>
      </c>
    </row>
    <row r="739" spans="1:8" x14ac:dyDescent="0.25">
      <c r="A739">
        <v>23707</v>
      </c>
      <c r="B739" t="s">
        <v>484</v>
      </c>
      <c r="C739" t="s">
        <v>537</v>
      </c>
      <c r="D739" t="s">
        <v>1081</v>
      </c>
      <c r="E739" t="s">
        <v>3</v>
      </c>
      <c r="F739" s="1">
        <v>28</v>
      </c>
      <c r="G739" s="1">
        <v>6</v>
      </c>
      <c r="H739" s="2">
        <f t="shared" si="11"/>
        <v>0.21428571428571427</v>
      </c>
    </row>
    <row r="740" spans="1:8" x14ac:dyDescent="0.25">
      <c r="A740">
        <v>23517</v>
      </c>
      <c r="B740" t="s">
        <v>484</v>
      </c>
      <c r="C740" t="s">
        <v>538</v>
      </c>
      <c r="D740" t="s">
        <v>1081</v>
      </c>
      <c r="E740" t="s">
        <v>3</v>
      </c>
      <c r="F740" s="1">
        <v>22</v>
      </c>
      <c r="G740" s="1">
        <v>1</v>
      </c>
      <c r="H740" s="2">
        <f t="shared" si="11"/>
        <v>4.5454545454545456E-2</v>
      </c>
    </row>
    <row r="741" spans="1:8" x14ac:dyDescent="0.25">
      <c r="A741">
        <v>23547</v>
      </c>
      <c r="B741" t="s">
        <v>484</v>
      </c>
      <c r="C741" t="s">
        <v>539</v>
      </c>
      <c r="D741" t="s">
        <v>1081</v>
      </c>
      <c r="E741" t="s">
        <v>3</v>
      </c>
      <c r="F741" s="1">
        <v>46</v>
      </c>
      <c r="G741" s="1">
        <v>18</v>
      </c>
      <c r="H741" s="2">
        <f t="shared" si="11"/>
        <v>0.39130434782608697</v>
      </c>
    </row>
    <row r="742" spans="1:8" x14ac:dyDescent="0.25">
      <c r="A742">
        <v>13537</v>
      </c>
      <c r="B742" t="s">
        <v>484</v>
      </c>
      <c r="C742" t="s">
        <v>1178</v>
      </c>
      <c r="D742" t="s">
        <v>1081</v>
      </c>
      <c r="E742" t="s">
        <v>3</v>
      </c>
      <c r="F742" s="1">
        <v>28</v>
      </c>
      <c r="G742" s="1">
        <v>16</v>
      </c>
      <c r="H742" s="2">
        <f t="shared" si="11"/>
        <v>0.5714285714285714</v>
      </c>
    </row>
    <row r="743" spans="1:8" x14ac:dyDescent="0.25">
      <c r="A743">
        <v>23221</v>
      </c>
      <c r="B743" t="s">
        <v>484</v>
      </c>
      <c r="C743" t="s">
        <v>472</v>
      </c>
      <c r="D743" t="s">
        <v>1082</v>
      </c>
      <c r="E743" t="s">
        <v>3</v>
      </c>
      <c r="F743" s="1">
        <v>36</v>
      </c>
      <c r="G743" s="1">
        <v>18</v>
      </c>
      <c r="H743" s="2">
        <f t="shared" si="11"/>
        <v>0.5</v>
      </c>
    </row>
    <row r="744" spans="1:8" x14ac:dyDescent="0.25">
      <c r="A744">
        <v>13117</v>
      </c>
      <c r="B744" t="s">
        <v>484</v>
      </c>
      <c r="C744" t="s">
        <v>540</v>
      </c>
      <c r="D744" t="s">
        <v>1081</v>
      </c>
      <c r="E744" t="s">
        <v>3</v>
      </c>
      <c r="F744" s="1">
        <v>29</v>
      </c>
      <c r="G744" s="1">
        <v>16</v>
      </c>
      <c r="H744" s="2">
        <f t="shared" si="11"/>
        <v>0.55172413793103448</v>
      </c>
    </row>
    <row r="745" spans="1:8" x14ac:dyDescent="0.25">
      <c r="A745">
        <v>13817</v>
      </c>
      <c r="B745" t="s">
        <v>484</v>
      </c>
      <c r="C745" t="s">
        <v>1179</v>
      </c>
      <c r="D745" t="s">
        <v>1081</v>
      </c>
      <c r="E745" t="s">
        <v>3</v>
      </c>
      <c r="F745" s="1">
        <v>36</v>
      </c>
      <c r="G745" s="1">
        <v>13</v>
      </c>
      <c r="H745" s="2">
        <f t="shared" si="11"/>
        <v>0.3611111111111111</v>
      </c>
    </row>
    <row r="746" spans="1:8" x14ac:dyDescent="0.25">
      <c r="A746">
        <v>50133</v>
      </c>
      <c r="B746" t="s">
        <v>219</v>
      </c>
      <c r="C746" t="s">
        <v>220</v>
      </c>
      <c r="D746" t="s">
        <v>1081</v>
      </c>
      <c r="E746" t="s">
        <v>1077</v>
      </c>
      <c r="F746" s="1">
        <v>5</v>
      </c>
      <c r="G746" s="1">
        <v>3</v>
      </c>
      <c r="H746" s="2">
        <f t="shared" si="11"/>
        <v>0.6</v>
      </c>
    </row>
    <row r="747" spans="1:8" x14ac:dyDescent="0.25">
      <c r="A747">
        <v>50134</v>
      </c>
      <c r="B747" t="s">
        <v>219</v>
      </c>
      <c r="C747" t="s">
        <v>221</v>
      </c>
      <c r="D747" t="s">
        <v>1081</v>
      </c>
      <c r="E747" t="s">
        <v>1077</v>
      </c>
      <c r="F747" s="1">
        <v>5</v>
      </c>
      <c r="G747" s="1">
        <v>5</v>
      </c>
      <c r="H747" s="2">
        <f t="shared" si="11"/>
        <v>1</v>
      </c>
    </row>
    <row r="748" spans="1:8" x14ac:dyDescent="0.25">
      <c r="A748">
        <v>50135</v>
      </c>
      <c r="B748" t="s">
        <v>219</v>
      </c>
      <c r="C748" t="s">
        <v>222</v>
      </c>
      <c r="D748" t="s">
        <v>1081</v>
      </c>
      <c r="E748" t="s">
        <v>1077</v>
      </c>
      <c r="F748" s="1">
        <v>6</v>
      </c>
      <c r="G748" s="1">
        <v>6</v>
      </c>
      <c r="H748" s="2">
        <f t="shared" si="11"/>
        <v>1</v>
      </c>
    </row>
    <row r="749" spans="1:8" x14ac:dyDescent="0.25">
      <c r="A749">
        <v>50136</v>
      </c>
      <c r="B749" t="s">
        <v>219</v>
      </c>
      <c r="C749" t="s">
        <v>223</v>
      </c>
      <c r="D749" t="s">
        <v>1081</v>
      </c>
      <c r="E749" t="s">
        <v>1077</v>
      </c>
      <c r="F749" s="1">
        <v>13</v>
      </c>
      <c r="G749" s="1">
        <v>7</v>
      </c>
      <c r="H749" s="2">
        <f t="shared" si="11"/>
        <v>0.53846153846153844</v>
      </c>
    </row>
    <row r="750" spans="1:8" x14ac:dyDescent="0.25">
      <c r="A750">
        <v>50139</v>
      </c>
      <c r="B750" t="s">
        <v>219</v>
      </c>
      <c r="C750" t="s">
        <v>272</v>
      </c>
      <c r="D750" t="s">
        <v>1081</v>
      </c>
      <c r="E750" t="s">
        <v>1077</v>
      </c>
      <c r="F750" s="1">
        <v>6</v>
      </c>
      <c r="G750" s="1">
        <v>1</v>
      </c>
      <c r="H750" s="2">
        <f t="shared" si="11"/>
        <v>0.16666666666666666</v>
      </c>
    </row>
    <row r="751" spans="1:8" x14ac:dyDescent="0.25">
      <c r="A751">
        <v>50140</v>
      </c>
      <c r="B751" t="s">
        <v>219</v>
      </c>
      <c r="C751" t="s">
        <v>273</v>
      </c>
      <c r="D751" t="s">
        <v>1081</v>
      </c>
      <c r="E751" t="s">
        <v>1077</v>
      </c>
      <c r="F751" s="1">
        <v>8</v>
      </c>
      <c r="G751" s="1">
        <v>1</v>
      </c>
      <c r="H751" s="2">
        <f t="shared" si="11"/>
        <v>0.125</v>
      </c>
    </row>
    <row r="752" spans="1:8" x14ac:dyDescent="0.25">
      <c r="A752">
        <v>50141</v>
      </c>
      <c r="B752" t="s">
        <v>219</v>
      </c>
      <c r="C752" t="s">
        <v>274</v>
      </c>
      <c r="D752" t="s">
        <v>1081</v>
      </c>
      <c r="E752" t="s">
        <v>1077</v>
      </c>
      <c r="F752" s="1">
        <v>6</v>
      </c>
      <c r="G752" s="1">
        <v>4</v>
      </c>
      <c r="H752" s="2">
        <f t="shared" si="11"/>
        <v>0.66666666666666663</v>
      </c>
    </row>
    <row r="753" spans="1:8" x14ac:dyDescent="0.25">
      <c r="A753">
        <v>157607</v>
      </c>
      <c r="B753" t="s">
        <v>219</v>
      </c>
      <c r="C753" t="s">
        <v>224</v>
      </c>
      <c r="D753" t="s">
        <v>1081</v>
      </c>
      <c r="E753" t="s">
        <v>3</v>
      </c>
      <c r="F753" s="1">
        <v>72</v>
      </c>
      <c r="G753" s="1">
        <v>37</v>
      </c>
      <c r="H753" s="2">
        <f t="shared" si="11"/>
        <v>0.51388888888888884</v>
      </c>
    </row>
    <row r="754" spans="1:8" x14ac:dyDescent="0.25">
      <c r="A754">
        <v>153421</v>
      </c>
      <c r="B754" t="s">
        <v>219</v>
      </c>
      <c r="C754" t="s">
        <v>1180</v>
      </c>
      <c r="D754" t="s">
        <v>1082</v>
      </c>
      <c r="E754" t="s">
        <v>3</v>
      </c>
      <c r="F754" s="1">
        <v>51</v>
      </c>
      <c r="G754" s="1">
        <v>23</v>
      </c>
      <c r="H754" s="2">
        <f t="shared" si="11"/>
        <v>0.45098039215686275</v>
      </c>
    </row>
    <row r="755" spans="1:8" x14ac:dyDescent="0.25">
      <c r="A755">
        <v>157597</v>
      </c>
      <c r="B755" t="s">
        <v>219</v>
      </c>
      <c r="C755" t="s">
        <v>225</v>
      </c>
      <c r="D755" t="s">
        <v>1081</v>
      </c>
      <c r="E755" t="s">
        <v>3</v>
      </c>
      <c r="F755" s="1">
        <v>98</v>
      </c>
      <c r="G755" s="1">
        <v>37</v>
      </c>
      <c r="H755" s="2">
        <f t="shared" si="11"/>
        <v>0.37755102040816324</v>
      </c>
    </row>
    <row r="756" spans="1:8" x14ac:dyDescent="0.25">
      <c r="A756">
        <v>153321</v>
      </c>
      <c r="B756" t="s">
        <v>219</v>
      </c>
      <c r="C756" t="s">
        <v>1181</v>
      </c>
      <c r="D756" t="s">
        <v>1082</v>
      </c>
      <c r="E756" t="s">
        <v>3</v>
      </c>
      <c r="F756" s="1">
        <v>52</v>
      </c>
      <c r="G756" s="1">
        <v>27</v>
      </c>
      <c r="H756" s="2">
        <f t="shared" si="11"/>
        <v>0.51923076923076927</v>
      </c>
    </row>
    <row r="757" spans="1:8" x14ac:dyDescent="0.25">
      <c r="A757">
        <v>157587</v>
      </c>
      <c r="B757" t="s">
        <v>219</v>
      </c>
      <c r="C757" t="s">
        <v>226</v>
      </c>
      <c r="D757" t="s">
        <v>1081</v>
      </c>
      <c r="E757" t="s">
        <v>3</v>
      </c>
      <c r="F757" s="1">
        <v>72</v>
      </c>
      <c r="G757" s="1">
        <v>29</v>
      </c>
      <c r="H757" s="2">
        <f t="shared" si="11"/>
        <v>0.40277777777777779</v>
      </c>
    </row>
    <row r="758" spans="1:8" x14ac:dyDescent="0.25">
      <c r="A758">
        <v>153527</v>
      </c>
      <c r="B758" t="s">
        <v>219</v>
      </c>
      <c r="C758" t="s">
        <v>227</v>
      </c>
      <c r="D758" t="s">
        <v>1081</v>
      </c>
      <c r="E758" t="s">
        <v>3</v>
      </c>
      <c r="F758" s="1">
        <v>13</v>
      </c>
      <c r="G758" s="1">
        <v>0</v>
      </c>
      <c r="H758" s="2">
        <f t="shared" si="11"/>
        <v>0</v>
      </c>
    </row>
    <row r="759" spans="1:8" x14ac:dyDescent="0.25">
      <c r="A759">
        <v>153621</v>
      </c>
      <c r="B759" t="s">
        <v>219</v>
      </c>
      <c r="C759" t="s">
        <v>228</v>
      </c>
      <c r="D759" t="s">
        <v>1082</v>
      </c>
      <c r="E759" t="s">
        <v>3</v>
      </c>
      <c r="F759" s="1">
        <v>65</v>
      </c>
      <c r="G759" s="1">
        <v>27</v>
      </c>
      <c r="H759" s="2">
        <f t="shared" si="11"/>
        <v>0.41538461538461541</v>
      </c>
    </row>
    <row r="760" spans="1:8" x14ac:dyDescent="0.25">
      <c r="A760">
        <v>153751</v>
      </c>
      <c r="B760" t="s">
        <v>219</v>
      </c>
      <c r="C760" t="s">
        <v>229</v>
      </c>
      <c r="D760" t="s">
        <v>1082</v>
      </c>
      <c r="E760" t="s">
        <v>3</v>
      </c>
      <c r="F760" s="1">
        <v>62</v>
      </c>
      <c r="G760" s="1">
        <v>26</v>
      </c>
      <c r="H760" s="2">
        <f t="shared" si="11"/>
        <v>0.41935483870967744</v>
      </c>
    </row>
    <row r="761" spans="1:8" x14ac:dyDescent="0.25">
      <c r="A761">
        <v>153541</v>
      </c>
      <c r="B761" t="s">
        <v>219</v>
      </c>
      <c r="C761" t="s">
        <v>19</v>
      </c>
      <c r="D761" t="s">
        <v>1082</v>
      </c>
      <c r="E761" t="s">
        <v>3</v>
      </c>
      <c r="F761" s="1">
        <v>70</v>
      </c>
      <c r="G761" s="1">
        <v>35</v>
      </c>
      <c r="H761" s="2">
        <f t="shared" si="11"/>
        <v>0.5</v>
      </c>
    </row>
    <row r="762" spans="1:8" x14ac:dyDescent="0.25">
      <c r="A762">
        <v>152017</v>
      </c>
      <c r="B762" t="s">
        <v>219</v>
      </c>
      <c r="C762" t="s">
        <v>230</v>
      </c>
      <c r="D762" t="s">
        <v>1081</v>
      </c>
      <c r="E762" t="s">
        <v>3</v>
      </c>
      <c r="F762" s="1">
        <v>42</v>
      </c>
      <c r="G762" s="1">
        <v>19</v>
      </c>
      <c r="H762" s="2">
        <f t="shared" si="11"/>
        <v>0.45238095238095238</v>
      </c>
    </row>
    <row r="763" spans="1:8" x14ac:dyDescent="0.25">
      <c r="A763">
        <v>158567</v>
      </c>
      <c r="B763" t="s">
        <v>219</v>
      </c>
      <c r="C763" t="s">
        <v>124</v>
      </c>
      <c r="D763" t="s">
        <v>1081</v>
      </c>
      <c r="E763" t="s">
        <v>3</v>
      </c>
      <c r="F763" s="1">
        <v>74</v>
      </c>
      <c r="G763" s="1">
        <v>46</v>
      </c>
      <c r="H763" s="2">
        <f t="shared" si="11"/>
        <v>0.6216216216216216</v>
      </c>
    </row>
    <row r="764" spans="1:8" x14ac:dyDescent="0.25">
      <c r="A764">
        <v>153561</v>
      </c>
      <c r="B764" t="s">
        <v>219</v>
      </c>
      <c r="C764" t="s">
        <v>231</v>
      </c>
      <c r="D764" t="s">
        <v>1082</v>
      </c>
      <c r="E764" t="s">
        <v>3</v>
      </c>
      <c r="F764" s="1">
        <v>35</v>
      </c>
      <c r="G764" s="1">
        <v>14</v>
      </c>
      <c r="H764" s="2">
        <f t="shared" si="11"/>
        <v>0.4</v>
      </c>
    </row>
    <row r="765" spans="1:8" x14ac:dyDescent="0.25">
      <c r="A765">
        <v>153611</v>
      </c>
      <c r="B765" t="s">
        <v>219</v>
      </c>
      <c r="C765" t="s">
        <v>232</v>
      </c>
      <c r="D765" t="s">
        <v>1082</v>
      </c>
      <c r="E765" t="s">
        <v>3</v>
      </c>
      <c r="F765" s="1">
        <v>47</v>
      </c>
      <c r="G765" s="1">
        <v>25</v>
      </c>
      <c r="H765" s="2">
        <f t="shared" si="11"/>
        <v>0.53191489361702127</v>
      </c>
    </row>
    <row r="766" spans="1:8" x14ac:dyDescent="0.25">
      <c r="A766">
        <v>153921</v>
      </c>
      <c r="B766" t="s">
        <v>219</v>
      </c>
      <c r="C766" t="s">
        <v>233</v>
      </c>
      <c r="D766" t="s">
        <v>1082</v>
      </c>
      <c r="E766" t="s">
        <v>3</v>
      </c>
      <c r="F766" s="1">
        <v>56</v>
      </c>
      <c r="G766" s="1">
        <v>32</v>
      </c>
      <c r="H766" s="2">
        <f t="shared" si="11"/>
        <v>0.5714285714285714</v>
      </c>
    </row>
    <row r="767" spans="1:8" x14ac:dyDescent="0.25">
      <c r="A767">
        <v>153651</v>
      </c>
      <c r="B767" t="s">
        <v>219</v>
      </c>
      <c r="C767" t="s">
        <v>234</v>
      </c>
      <c r="D767" t="s">
        <v>1082</v>
      </c>
      <c r="E767" t="s">
        <v>3</v>
      </c>
      <c r="F767" s="1">
        <v>91</v>
      </c>
      <c r="G767" s="1">
        <v>46</v>
      </c>
      <c r="H767" s="2">
        <f t="shared" si="11"/>
        <v>0.50549450549450547</v>
      </c>
    </row>
    <row r="768" spans="1:8" x14ac:dyDescent="0.25">
      <c r="A768">
        <v>153571</v>
      </c>
      <c r="B768" t="s">
        <v>219</v>
      </c>
      <c r="C768" t="s">
        <v>235</v>
      </c>
      <c r="D768" t="s">
        <v>1082</v>
      </c>
      <c r="E768" t="s">
        <v>3</v>
      </c>
      <c r="F768" s="1">
        <v>36</v>
      </c>
      <c r="G768" s="1">
        <v>15</v>
      </c>
      <c r="H768" s="2">
        <f t="shared" si="11"/>
        <v>0.41666666666666669</v>
      </c>
    </row>
    <row r="769" spans="1:8" x14ac:dyDescent="0.25">
      <c r="A769">
        <v>157557</v>
      </c>
      <c r="B769" t="s">
        <v>219</v>
      </c>
      <c r="C769" t="s">
        <v>236</v>
      </c>
      <c r="D769" t="s">
        <v>1081</v>
      </c>
      <c r="E769" t="s">
        <v>3</v>
      </c>
      <c r="F769" s="1">
        <v>31</v>
      </c>
      <c r="G769" s="1">
        <v>21</v>
      </c>
      <c r="H769" s="2">
        <f t="shared" si="11"/>
        <v>0.67741935483870963</v>
      </c>
    </row>
    <row r="770" spans="1:8" x14ac:dyDescent="0.25">
      <c r="A770">
        <v>153491</v>
      </c>
      <c r="B770" t="s">
        <v>219</v>
      </c>
      <c r="C770" t="s">
        <v>237</v>
      </c>
      <c r="D770" t="s">
        <v>1082</v>
      </c>
      <c r="E770" t="s">
        <v>3</v>
      </c>
      <c r="F770" s="1">
        <v>35</v>
      </c>
      <c r="G770" s="1">
        <v>25</v>
      </c>
      <c r="H770" s="2">
        <f t="shared" ref="H770:H833" si="12">G770/F770</f>
        <v>0.7142857142857143</v>
      </c>
    </row>
    <row r="771" spans="1:8" x14ac:dyDescent="0.25">
      <c r="A771">
        <v>153711</v>
      </c>
      <c r="B771" t="s">
        <v>219</v>
      </c>
      <c r="C771" t="s">
        <v>238</v>
      </c>
      <c r="D771" t="s">
        <v>1082</v>
      </c>
      <c r="E771" t="s">
        <v>3</v>
      </c>
      <c r="F771" s="1">
        <v>70</v>
      </c>
      <c r="G771" s="1">
        <v>34</v>
      </c>
      <c r="H771" s="2">
        <f t="shared" si="12"/>
        <v>0.48571428571428571</v>
      </c>
    </row>
    <row r="772" spans="1:8" x14ac:dyDescent="0.25">
      <c r="A772">
        <v>153821</v>
      </c>
      <c r="B772" t="s">
        <v>219</v>
      </c>
      <c r="C772" t="s">
        <v>239</v>
      </c>
      <c r="D772" t="s">
        <v>1082</v>
      </c>
      <c r="E772" t="s">
        <v>3</v>
      </c>
      <c r="F772" s="1">
        <v>85</v>
      </c>
      <c r="G772" s="1">
        <v>43</v>
      </c>
      <c r="H772" s="2">
        <f t="shared" si="12"/>
        <v>0.50588235294117645</v>
      </c>
    </row>
    <row r="773" spans="1:8" x14ac:dyDescent="0.25">
      <c r="A773">
        <v>153431</v>
      </c>
      <c r="B773" t="s">
        <v>219</v>
      </c>
      <c r="C773" t="s">
        <v>240</v>
      </c>
      <c r="D773" t="s">
        <v>1082</v>
      </c>
      <c r="E773" t="s">
        <v>3</v>
      </c>
      <c r="F773" s="1">
        <v>33</v>
      </c>
      <c r="G773" s="1">
        <v>21</v>
      </c>
      <c r="H773" s="2">
        <f t="shared" si="12"/>
        <v>0.63636363636363635</v>
      </c>
    </row>
    <row r="774" spans="1:8" x14ac:dyDescent="0.25">
      <c r="A774">
        <v>155787</v>
      </c>
      <c r="B774" t="s">
        <v>219</v>
      </c>
      <c r="C774" t="s">
        <v>241</v>
      </c>
      <c r="D774" t="s">
        <v>1081</v>
      </c>
      <c r="E774" t="s">
        <v>3</v>
      </c>
      <c r="F774" s="1">
        <v>26</v>
      </c>
      <c r="G774" s="1">
        <v>7</v>
      </c>
      <c r="H774" s="2">
        <f t="shared" si="12"/>
        <v>0.26923076923076922</v>
      </c>
    </row>
    <row r="775" spans="1:8" x14ac:dyDescent="0.25">
      <c r="A775">
        <v>152127</v>
      </c>
      <c r="B775" t="s">
        <v>219</v>
      </c>
      <c r="C775" t="s">
        <v>242</v>
      </c>
      <c r="D775" t="s">
        <v>1081</v>
      </c>
      <c r="E775" t="s">
        <v>3</v>
      </c>
      <c r="F775" s="1">
        <v>53</v>
      </c>
      <c r="G775" s="1">
        <v>29</v>
      </c>
      <c r="H775" s="2">
        <f t="shared" si="12"/>
        <v>0.54716981132075471</v>
      </c>
    </row>
    <row r="776" spans="1:8" x14ac:dyDescent="0.25">
      <c r="A776">
        <v>153701</v>
      </c>
      <c r="B776" t="s">
        <v>219</v>
      </c>
      <c r="C776" t="s">
        <v>243</v>
      </c>
      <c r="D776" t="s">
        <v>1082</v>
      </c>
      <c r="E776" t="s">
        <v>3</v>
      </c>
      <c r="F776" s="1">
        <v>64</v>
      </c>
      <c r="G776" s="1">
        <v>38</v>
      </c>
      <c r="H776" s="2">
        <f t="shared" si="12"/>
        <v>0.59375</v>
      </c>
    </row>
    <row r="777" spans="1:8" x14ac:dyDescent="0.25">
      <c r="A777">
        <v>152067</v>
      </c>
      <c r="B777" t="s">
        <v>219</v>
      </c>
      <c r="C777" t="s">
        <v>244</v>
      </c>
      <c r="D777" t="s">
        <v>1081</v>
      </c>
      <c r="E777" t="s">
        <v>3</v>
      </c>
      <c r="F777" s="1">
        <v>9</v>
      </c>
      <c r="G777" s="1">
        <v>4</v>
      </c>
      <c r="H777" s="2">
        <f t="shared" si="12"/>
        <v>0.44444444444444442</v>
      </c>
    </row>
    <row r="778" spans="1:8" x14ac:dyDescent="0.25">
      <c r="A778">
        <v>152087</v>
      </c>
      <c r="B778" t="s">
        <v>219</v>
      </c>
      <c r="C778" t="s">
        <v>245</v>
      </c>
      <c r="D778" t="s">
        <v>1081</v>
      </c>
      <c r="E778" t="s">
        <v>3</v>
      </c>
      <c r="F778" s="1">
        <v>23</v>
      </c>
      <c r="G778" s="1">
        <v>11</v>
      </c>
      <c r="H778" s="2">
        <f t="shared" si="12"/>
        <v>0.47826086956521741</v>
      </c>
    </row>
    <row r="779" spans="1:8" x14ac:dyDescent="0.25">
      <c r="A779">
        <v>157567</v>
      </c>
      <c r="B779" t="s">
        <v>219</v>
      </c>
      <c r="C779" t="s">
        <v>246</v>
      </c>
      <c r="D779" t="s">
        <v>1081</v>
      </c>
      <c r="E779" t="s">
        <v>3</v>
      </c>
      <c r="F779" s="1">
        <v>35</v>
      </c>
      <c r="G779" s="1">
        <v>14</v>
      </c>
      <c r="H779" s="2">
        <f t="shared" si="12"/>
        <v>0.4</v>
      </c>
    </row>
    <row r="780" spans="1:8" x14ac:dyDescent="0.25">
      <c r="A780">
        <v>153881</v>
      </c>
      <c r="B780" t="s">
        <v>219</v>
      </c>
      <c r="C780" t="s">
        <v>247</v>
      </c>
      <c r="D780" t="s">
        <v>1082</v>
      </c>
      <c r="E780" t="s">
        <v>3</v>
      </c>
      <c r="F780" s="1">
        <v>18</v>
      </c>
      <c r="G780" s="1">
        <v>8</v>
      </c>
      <c r="H780" s="2">
        <f t="shared" si="12"/>
        <v>0.44444444444444442</v>
      </c>
    </row>
    <row r="781" spans="1:8" x14ac:dyDescent="0.25">
      <c r="A781">
        <v>153521</v>
      </c>
      <c r="B781" t="s">
        <v>219</v>
      </c>
      <c r="C781" t="s">
        <v>248</v>
      </c>
      <c r="D781" t="s">
        <v>1082</v>
      </c>
      <c r="E781" t="s">
        <v>3</v>
      </c>
      <c r="F781" s="1">
        <v>109</v>
      </c>
      <c r="G781" s="1">
        <v>49</v>
      </c>
      <c r="H781" s="2">
        <f t="shared" si="12"/>
        <v>0.44954128440366975</v>
      </c>
    </row>
    <row r="782" spans="1:8" x14ac:dyDescent="0.25">
      <c r="A782">
        <v>157507</v>
      </c>
      <c r="B782" t="s">
        <v>219</v>
      </c>
      <c r="C782" t="s">
        <v>249</v>
      </c>
      <c r="D782" t="s">
        <v>1081</v>
      </c>
      <c r="E782" t="s">
        <v>3</v>
      </c>
      <c r="F782" s="1">
        <v>40</v>
      </c>
      <c r="G782" s="1">
        <v>16</v>
      </c>
      <c r="H782" s="2">
        <f t="shared" si="12"/>
        <v>0.4</v>
      </c>
    </row>
    <row r="783" spans="1:8" x14ac:dyDescent="0.25">
      <c r="A783">
        <v>153121</v>
      </c>
      <c r="B783" t="s">
        <v>219</v>
      </c>
      <c r="C783" t="s">
        <v>250</v>
      </c>
      <c r="D783" t="s">
        <v>1082</v>
      </c>
      <c r="E783" t="s">
        <v>3</v>
      </c>
      <c r="F783" s="1">
        <v>47</v>
      </c>
      <c r="G783" s="1">
        <v>24</v>
      </c>
      <c r="H783" s="2">
        <f t="shared" si="12"/>
        <v>0.51063829787234039</v>
      </c>
    </row>
    <row r="784" spans="1:8" x14ac:dyDescent="0.25">
      <c r="A784">
        <v>153741</v>
      </c>
      <c r="B784" t="s">
        <v>219</v>
      </c>
      <c r="C784" t="s">
        <v>251</v>
      </c>
      <c r="D784" t="s">
        <v>1082</v>
      </c>
      <c r="E784" t="s">
        <v>3</v>
      </c>
      <c r="F784" s="1">
        <v>68</v>
      </c>
      <c r="G784" s="1">
        <v>35</v>
      </c>
      <c r="H784" s="2">
        <f t="shared" si="12"/>
        <v>0.51470588235294112</v>
      </c>
    </row>
    <row r="785" spans="1:8" x14ac:dyDescent="0.25">
      <c r="A785">
        <v>153341</v>
      </c>
      <c r="B785" t="s">
        <v>219</v>
      </c>
      <c r="C785" t="s">
        <v>252</v>
      </c>
      <c r="D785" t="s">
        <v>1082</v>
      </c>
      <c r="E785" t="s">
        <v>3</v>
      </c>
      <c r="F785" s="1">
        <v>47</v>
      </c>
      <c r="G785" s="1">
        <v>28</v>
      </c>
      <c r="H785" s="2">
        <f t="shared" si="12"/>
        <v>0.5957446808510638</v>
      </c>
    </row>
    <row r="786" spans="1:8" x14ac:dyDescent="0.25">
      <c r="A786">
        <v>153361</v>
      </c>
      <c r="B786" t="s">
        <v>219</v>
      </c>
      <c r="C786" t="s">
        <v>253</v>
      </c>
      <c r="D786" t="s">
        <v>1082</v>
      </c>
      <c r="E786" t="s">
        <v>3</v>
      </c>
      <c r="F786" s="1">
        <v>52</v>
      </c>
      <c r="G786" s="1">
        <v>24</v>
      </c>
      <c r="H786" s="2">
        <f t="shared" si="12"/>
        <v>0.46153846153846156</v>
      </c>
    </row>
    <row r="787" spans="1:8" x14ac:dyDescent="0.25">
      <c r="A787">
        <v>153551</v>
      </c>
      <c r="B787" t="s">
        <v>219</v>
      </c>
      <c r="C787" t="s">
        <v>254</v>
      </c>
      <c r="D787" t="s">
        <v>1082</v>
      </c>
      <c r="E787" t="s">
        <v>3</v>
      </c>
      <c r="F787" s="1">
        <v>60</v>
      </c>
      <c r="G787" s="1">
        <v>30</v>
      </c>
      <c r="H787" s="2">
        <f t="shared" si="12"/>
        <v>0.5</v>
      </c>
    </row>
    <row r="788" spans="1:8" x14ac:dyDescent="0.25">
      <c r="A788">
        <v>157517</v>
      </c>
      <c r="B788" t="s">
        <v>219</v>
      </c>
      <c r="C788" t="s">
        <v>85</v>
      </c>
      <c r="D788" t="s">
        <v>1081</v>
      </c>
      <c r="E788" t="s">
        <v>3</v>
      </c>
      <c r="F788" s="1">
        <v>9</v>
      </c>
      <c r="G788" s="1">
        <v>4</v>
      </c>
      <c r="H788" s="2">
        <f t="shared" si="12"/>
        <v>0.44444444444444442</v>
      </c>
    </row>
    <row r="789" spans="1:8" x14ac:dyDescent="0.25">
      <c r="A789">
        <v>153631</v>
      </c>
      <c r="B789" t="s">
        <v>219</v>
      </c>
      <c r="C789" t="s">
        <v>255</v>
      </c>
      <c r="D789" t="s">
        <v>1082</v>
      </c>
      <c r="E789" t="s">
        <v>3</v>
      </c>
      <c r="F789" s="1">
        <v>35</v>
      </c>
      <c r="G789" s="1">
        <v>25</v>
      </c>
      <c r="H789" s="2">
        <f t="shared" si="12"/>
        <v>0.7142857142857143</v>
      </c>
    </row>
    <row r="790" spans="1:8" x14ac:dyDescent="0.25">
      <c r="A790">
        <v>153681</v>
      </c>
      <c r="B790" t="s">
        <v>219</v>
      </c>
      <c r="C790" t="s">
        <v>256</v>
      </c>
      <c r="D790" t="s">
        <v>1082</v>
      </c>
      <c r="E790" t="s">
        <v>3</v>
      </c>
      <c r="F790" s="1">
        <v>80</v>
      </c>
      <c r="G790" s="1">
        <v>43</v>
      </c>
      <c r="H790" s="2">
        <f t="shared" si="12"/>
        <v>0.53749999999999998</v>
      </c>
    </row>
    <row r="791" spans="1:8" x14ac:dyDescent="0.25">
      <c r="A791">
        <v>158597</v>
      </c>
      <c r="B791" t="s">
        <v>219</v>
      </c>
      <c r="C791" t="s">
        <v>257</v>
      </c>
      <c r="D791" t="s">
        <v>1081</v>
      </c>
      <c r="E791" t="s">
        <v>3</v>
      </c>
      <c r="F791" s="1">
        <v>28</v>
      </c>
      <c r="G791" s="1">
        <v>3</v>
      </c>
      <c r="H791" s="2">
        <f t="shared" si="12"/>
        <v>0.10714285714285714</v>
      </c>
    </row>
    <row r="792" spans="1:8" x14ac:dyDescent="0.25">
      <c r="A792">
        <v>152147</v>
      </c>
      <c r="B792" t="s">
        <v>219</v>
      </c>
      <c r="C792" t="s">
        <v>258</v>
      </c>
      <c r="D792" t="s">
        <v>1081</v>
      </c>
      <c r="E792" t="s">
        <v>3</v>
      </c>
      <c r="F792" s="1">
        <v>43</v>
      </c>
      <c r="G792" s="1">
        <v>7</v>
      </c>
      <c r="H792" s="2">
        <f t="shared" si="12"/>
        <v>0.16279069767441862</v>
      </c>
    </row>
    <row r="793" spans="1:8" x14ac:dyDescent="0.25">
      <c r="A793">
        <v>153591</v>
      </c>
      <c r="B793" t="s">
        <v>219</v>
      </c>
      <c r="C793" t="s">
        <v>259</v>
      </c>
      <c r="D793" t="s">
        <v>1082</v>
      </c>
      <c r="E793" t="s">
        <v>3</v>
      </c>
      <c r="F793" s="1">
        <v>35</v>
      </c>
      <c r="G793" s="1">
        <v>11</v>
      </c>
      <c r="H793" s="2">
        <f t="shared" si="12"/>
        <v>0.31428571428571428</v>
      </c>
    </row>
    <row r="794" spans="1:8" x14ac:dyDescent="0.25">
      <c r="A794">
        <v>153111</v>
      </c>
      <c r="B794" t="s">
        <v>219</v>
      </c>
      <c r="C794" t="s">
        <v>260</v>
      </c>
      <c r="D794" t="s">
        <v>1082</v>
      </c>
      <c r="E794" t="s">
        <v>3</v>
      </c>
      <c r="F794" s="1">
        <v>51</v>
      </c>
      <c r="G794" s="1">
        <v>22</v>
      </c>
      <c r="H794" s="2">
        <f t="shared" si="12"/>
        <v>0.43137254901960786</v>
      </c>
    </row>
    <row r="795" spans="1:8" x14ac:dyDescent="0.25">
      <c r="A795">
        <v>153861</v>
      </c>
      <c r="B795" t="s">
        <v>219</v>
      </c>
      <c r="C795" t="s">
        <v>261</v>
      </c>
      <c r="D795" t="s">
        <v>1082</v>
      </c>
      <c r="E795" t="s">
        <v>3</v>
      </c>
      <c r="F795" s="1">
        <v>124</v>
      </c>
      <c r="G795" s="1">
        <v>56</v>
      </c>
      <c r="H795" s="2">
        <f t="shared" si="12"/>
        <v>0.45161290322580644</v>
      </c>
    </row>
    <row r="796" spans="1:8" x14ac:dyDescent="0.25">
      <c r="A796">
        <v>153351</v>
      </c>
      <c r="B796" t="s">
        <v>219</v>
      </c>
      <c r="C796" t="s">
        <v>262</v>
      </c>
      <c r="D796" t="s">
        <v>1082</v>
      </c>
      <c r="E796" t="s">
        <v>3</v>
      </c>
      <c r="F796" s="1">
        <v>34</v>
      </c>
      <c r="G796" s="1">
        <v>23</v>
      </c>
      <c r="H796" s="2">
        <f t="shared" si="12"/>
        <v>0.67647058823529416</v>
      </c>
    </row>
    <row r="797" spans="1:8" x14ac:dyDescent="0.25">
      <c r="A797">
        <v>153761</v>
      </c>
      <c r="B797" t="s">
        <v>219</v>
      </c>
      <c r="C797" t="s">
        <v>263</v>
      </c>
      <c r="D797" t="s">
        <v>1082</v>
      </c>
      <c r="E797" t="s">
        <v>3</v>
      </c>
      <c r="F797" s="1">
        <v>35</v>
      </c>
      <c r="G797" s="1">
        <v>21</v>
      </c>
      <c r="H797" s="2">
        <f t="shared" si="12"/>
        <v>0.6</v>
      </c>
    </row>
    <row r="798" spans="1:8" x14ac:dyDescent="0.25">
      <c r="A798">
        <v>153511</v>
      </c>
      <c r="B798" t="s">
        <v>219</v>
      </c>
      <c r="C798" t="s">
        <v>264</v>
      </c>
      <c r="D798" t="s">
        <v>1082</v>
      </c>
      <c r="E798" t="s">
        <v>3</v>
      </c>
      <c r="F798" s="1">
        <v>51</v>
      </c>
      <c r="G798" s="1">
        <v>24</v>
      </c>
      <c r="H798" s="2">
        <f t="shared" si="12"/>
        <v>0.47058823529411764</v>
      </c>
    </row>
    <row r="799" spans="1:8" x14ac:dyDescent="0.25">
      <c r="A799">
        <v>157547</v>
      </c>
      <c r="B799" t="s">
        <v>219</v>
      </c>
      <c r="C799" t="s">
        <v>265</v>
      </c>
      <c r="D799" t="s">
        <v>1081</v>
      </c>
      <c r="E799" t="s">
        <v>3</v>
      </c>
      <c r="F799" s="1">
        <v>20</v>
      </c>
      <c r="G799" s="1">
        <v>15</v>
      </c>
      <c r="H799" s="2">
        <f t="shared" si="12"/>
        <v>0.75</v>
      </c>
    </row>
    <row r="800" spans="1:8" x14ac:dyDescent="0.25">
      <c r="A800">
        <v>153691</v>
      </c>
      <c r="B800" t="s">
        <v>219</v>
      </c>
      <c r="C800" t="s">
        <v>266</v>
      </c>
      <c r="D800" t="s">
        <v>1082</v>
      </c>
      <c r="E800" t="s">
        <v>3</v>
      </c>
      <c r="F800" s="1">
        <v>70</v>
      </c>
      <c r="G800" s="1">
        <v>36</v>
      </c>
      <c r="H800" s="2">
        <f t="shared" si="12"/>
        <v>0.51428571428571423</v>
      </c>
    </row>
    <row r="801" spans="1:8" x14ac:dyDescent="0.25">
      <c r="A801">
        <v>158557</v>
      </c>
      <c r="B801" t="s">
        <v>219</v>
      </c>
      <c r="C801" t="s">
        <v>267</v>
      </c>
      <c r="D801" t="s">
        <v>1081</v>
      </c>
      <c r="E801" t="s">
        <v>3</v>
      </c>
      <c r="F801" s="1">
        <v>39</v>
      </c>
      <c r="G801" s="1">
        <v>18</v>
      </c>
      <c r="H801" s="2">
        <f t="shared" si="12"/>
        <v>0.46153846153846156</v>
      </c>
    </row>
    <row r="802" spans="1:8" x14ac:dyDescent="0.25">
      <c r="A802">
        <v>152027</v>
      </c>
      <c r="B802" t="s">
        <v>219</v>
      </c>
      <c r="C802" t="s">
        <v>268</v>
      </c>
      <c r="D802" t="s">
        <v>1081</v>
      </c>
      <c r="E802" t="s">
        <v>3</v>
      </c>
      <c r="F802" s="1">
        <v>32</v>
      </c>
      <c r="G802" s="1">
        <v>17</v>
      </c>
      <c r="H802" s="2">
        <f t="shared" si="12"/>
        <v>0.53125</v>
      </c>
    </row>
    <row r="803" spans="1:8" x14ac:dyDescent="0.25">
      <c r="A803">
        <v>158577</v>
      </c>
      <c r="B803" t="s">
        <v>219</v>
      </c>
      <c r="C803" t="s">
        <v>269</v>
      </c>
      <c r="D803" t="s">
        <v>1081</v>
      </c>
      <c r="E803" t="s">
        <v>3</v>
      </c>
      <c r="F803" s="1">
        <v>51</v>
      </c>
      <c r="G803" s="1">
        <v>22</v>
      </c>
      <c r="H803" s="2">
        <f t="shared" si="12"/>
        <v>0.43137254901960786</v>
      </c>
    </row>
    <row r="804" spans="1:8" x14ac:dyDescent="0.25">
      <c r="A804">
        <v>152057</v>
      </c>
      <c r="B804" t="s">
        <v>219</v>
      </c>
      <c r="C804" t="s">
        <v>270</v>
      </c>
      <c r="D804" t="s">
        <v>1081</v>
      </c>
      <c r="E804" t="s">
        <v>3</v>
      </c>
      <c r="F804" s="1">
        <v>22</v>
      </c>
      <c r="G804" s="1">
        <v>6</v>
      </c>
      <c r="H804" s="2">
        <f t="shared" si="12"/>
        <v>0.27272727272727271</v>
      </c>
    </row>
    <row r="805" spans="1:8" x14ac:dyDescent="0.25">
      <c r="A805">
        <v>152097</v>
      </c>
      <c r="B805" t="s">
        <v>219</v>
      </c>
      <c r="C805" t="s">
        <v>271</v>
      </c>
      <c r="D805" t="s">
        <v>1081</v>
      </c>
      <c r="E805" t="s">
        <v>3</v>
      </c>
      <c r="F805" s="1">
        <v>17</v>
      </c>
      <c r="G805" s="1">
        <v>9</v>
      </c>
      <c r="H805" s="2">
        <f t="shared" si="12"/>
        <v>0.52941176470588236</v>
      </c>
    </row>
    <row r="806" spans="1:8" x14ac:dyDescent="0.25">
      <c r="A806">
        <v>158587</v>
      </c>
      <c r="B806" t="s">
        <v>219</v>
      </c>
      <c r="C806" t="s">
        <v>1182</v>
      </c>
      <c r="D806" t="s">
        <v>1081</v>
      </c>
      <c r="E806" t="s">
        <v>3</v>
      </c>
      <c r="F806" s="1">
        <v>35</v>
      </c>
      <c r="G806" s="1">
        <v>4</v>
      </c>
      <c r="H806" s="2">
        <f t="shared" si="12"/>
        <v>0.11428571428571428</v>
      </c>
    </row>
    <row r="807" spans="1:8" x14ac:dyDescent="0.25">
      <c r="A807">
        <v>50142</v>
      </c>
      <c r="B807" t="s">
        <v>275</v>
      </c>
      <c r="C807" t="s">
        <v>276</v>
      </c>
      <c r="D807" t="s">
        <v>1081</v>
      </c>
      <c r="E807" t="s">
        <v>1077</v>
      </c>
      <c r="F807" s="1">
        <v>5</v>
      </c>
      <c r="G807" s="1">
        <v>1</v>
      </c>
      <c r="H807" s="2">
        <f t="shared" si="12"/>
        <v>0.2</v>
      </c>
    </row>
    <row r="808" spans="1:8" x14ac:dyDescent="0.25">
      <c r="A808">
        <v>50143</v>
      </c>
      <c r="B808" t="s">
        <v>275</v>
      </c>
      <c r="C808" t="s">
        <v>277</v>
      </c>
      <c r="D808" t="s">
        <v>1081</v>
      </c>
      <c r="E808" t="s">
        <v>1077</v>
      </c>
      <c r="F808" s="1">
        <v>5</v>
      </c>
      <c r="G808" s="1">
        <v>2</v>
      </c>
      <c r="H808" s="2">
        <f t="shared" si="12"/>
        <v>0.4</v>
      </c>
    </row>
    <row r="809" spans="1:8" x14ac:dyDescent="0.25">
      <c r="A809">
        <v>50144</v>
      </c>
      <c r="B809" t="s">
        <v>275</v>
      </c>
      <c r="C809" t="s">
        <v>278</v>
      </c>
      <c r="D809" t="s">
        <v>1081</v>
      </c>
      <c r="E809" t="s">
        <v>1077</v>
      </c>
      <c r="F809" s="1">
        <v>4</v>
      </c>
      <c r="G809" s="1">
        <v>1</v>
      </c>
      <c r="H809" s="2">
        <f t="shared" si="12"/>
        <v>0.25</v>
      </c>
    </row>
    <row r="810" spans="1:8" x14ac:dyDescent="0.25">
      <c r="A810">
        <v>50145</v>
      </c>
      <c r="B810" t="s">
        <v>275</v>
      </c>
      <c r="C810" t="s">
        <v>279</v>
      </c>
      <c r="D810" t="s">
        <v>1081</v>
      </c>
      <c r="E810" t="s">
        <v>1077</v>
      </c>
      <c r="F810" s="1">
        <v>5</v>
      </c>
      <c r="G810" s="1">
        <v>1</v>
      </c>
      <c r="H810" s="2">
        <f t="shared" si="12"/>
        <v>0.2</v>
      </c>
    </row>
    <row r="811" spans="1:8" x14ac:dyDescent="0.25">
      <c r="A811">
        <v>50146</v>
      </c>
      <c r="B811" t="s">
        <v>275</v>
      </c>
      <c r="C811" t="s">
        <v>280</v>
      </c>
      <c r="D811" t="s">
        <v>1081</v>
      </c>
      <c r="E811" t="s">
        <v>1077</v>
      </c>
      <c r="F811" s="1">
        <v>4</v>
      </c>
      <c r="G811" s="1">
        <v>1</v>
      </c>
      <c r="H811" s="2">
        <f t="shared" si="12"/>
        <v>0.25</v>
      </c>
    </row>
    <row r="812" spans="1:8" x14ac:dyDescent="0.25">
      <c r="A812">
        <v>50152</v>
      </c>
      <c r="B812" t="s">
        <v>275</v>
      </c>
      <c r="C812" t="s">
        <v>1183</v>
      </c>
      <c r="D812" t="s">
        <v>1081</v>
      </c>
      <c r="E812" t="s">
        <v>1077</v>
      </c>
      <c r="F812" s="1">
        <v>5</v>
      </c>
      <c r="G812" s="1">
        <v>3</v>
      </c>
      <c r="H812" s="2">
        <f t="shared" si="12"/>
        <v>0.6</v>
      </c>
    </row>
    <row r="813" spans="1:8" x14ac:dyDescent="0.25">
      <c r="A813">
        <v>50147</v>
      </c>
      <c r="B813" t="s">
        <v>275</v>
      </c>
      <c r="C813" t="s">
        <v>281</v>
      </c>
      <c r="D813" t="s">
        <v>1081</v>
      </c>
      <c r="E813" t="s">
        <v>1077</v>
      </c>
      <c r="F813" s="1">
        <v>4</v>
      </c>
      <c r="G813" s="1">
        <v>2</v>
      </c>
      <c r="H813" s="2">
        <f t="shared" si="12"/>
        <v>0.5</v>
      </c>
    </row>
    <row r="814" spans="1:8" x14ac:dyDescent="0.25">
      <c r="A814">
        <v>50148</v>
      </c>
      <c r="B814" t="s">
        <v>275</v>
      </c>
      <c r="C814" t="s">
        <v>282</v>
      </c>
      <c r="D814" t="s">
        <v>1081</v>
      </c>
      <c r="E814" t="s">
        <v>1077</v>
      </c>
      <c r="F814" s="1">
        <v>3</v>
      </c>
      <c r="G814" s="1">
        <v>1</v>
      </c>
      <c r="H814" s="2">
        <f t="shared" si="12"/>
        <v>0.33333333333333331</v>
      </c>
    </row>
    <row r="815" spans="1:8" x14ac:dyDescent="0.25">
      <c r="A815">
        <v>50149</v>
      </c>
      <c r="B815" t="s">
        <v>275</v>
      </c>
      <c r="C815" t="s">
        <v>283</v>
      </c>
      <c r="D815" t="s">
        <v>1081</v>
      </c>
      <c r="E815" t="s">
        <v>1077</v>
      </c>
      <c r="F815" s="1">
        <v>5</v>
      </c>
      <c r="G815" s="1">
        <v>3</v>
      </c>
      <c r="H815" s="2">
        <f t="shared" si="12"/>
        <v>0.6</v>
      </c>
    </row>
    <row r="816" spans="1:8" x14ac:dyDescent="0.25">
      <c r="A816">
        <v>50150</v>
      </c>
      <c r="B816" t="s">
        <v>275</v>
      </c>
      <c r="C816" t="s">
        <v>323</v>
      </c>
      <c r="D816" t="s">
        <v>1081</v>
      </c>
      <c r="E816" t="s">
        <v>1077</v>
      </c>
      <c r="F816" s="1">
        <v>5</v>
      </c>
      <c r="G816" s="1">
        <v>0</v>
      </c>
      <c r="H816" s="2">
        <f t="shared" si="12"/>
        <v>0</v>
      </c>
    </row>
    <row r="817" spans="1:8" x14ac:dyDescent="0.25">
      <c r="A817">
        <v>50153</v>
      </c>
      <c r="B817" t="s">
        <v>275</v>
      </c>
      <c r="C817" t="s">
        <v>324</v>
      </c>
      <c r="D817" t="s">
        <v>1081</v>
      </c>
      <c r="E817" t="s">
        <v>1077</v>
      </c>
      <c r="F817" s="1">
        <v>1</v>
      </c>
      <c r="G817" s="1">
        <v>0</v>
      </c>
      <c r="H817" s="2">
        <f t="shared" si="12"/>
        <v>0</v>
      </c>
    </row>
    <row r="818" spans="1:8" x14ac:dyDescent="0.25">
      <c r="A818">
        <v>50154</v>
      </c>
      <c r="B818" t="s">
        <v>275</v>
      </c>
      <c r="C818" t="s">
        <v>325</v>
      </c>
      <c r="D818" t="s">
        <v>1081</v>
      </c>
      <c r="E818" t="s">
        <v>1077</v>
      </c>
      <c r="F818" s="1">
        <v>4</v>
      </c>
      <c r="G818" s="1">
        <v>0</v>
      </c>
      <c r="H818" s="2">
        <f t="shared" si="12"/>
        <v>0</v>
      </c>
    </row>
    <row r="819" spans="1:8" x14ac:dyDescent="0.25">
      <c r="A819">
        <v>50155</v>
      </c>
      <c r="B819" t="s">
        <v>275</v>
      </c>
      <c r="C819" t="s">
        <v>326</v>
      </c>
      <c r="D819" t="s">
        <v>1081</v>
      </c>
      <c r="E819" t="s">
        <v>1077</v>
      </c>
      <c r="F819" s="1">
        <v>6</v>
      </c>
      <c r="G819" s="1">
        <v>3</v>
      </c>
      <c r="H819" s="2">
        <f t="shared" si="12"/>
        <v>0.5</v>
      </c>
    </row>
    <row r="820" spans="1:8" x14ac:dyDescent="0.25">
      <c r="A820">
        <v>50156</v>
      </c>
      <c r="B820" t="s">
        <v>275</v>
      </c>
      <c r="C820" t="s">
        <v>327</v>
      </c>
      <c r="D820" t="s">
        <v>1081</v>
      </c>
      <c r="E820" t="s">
        <v>1077</v>
      </c>
      <c r="F820" s="1">
        <v>4</v>
      </c>
      <c r="G820" s="1">
        <v>2</v>
      </c>
      <c r="H820" s="2">
        <f t="shared" si="12"/>
        <v>0.5</v>
      </c>
    </row>
    <row r="821" spans="1:8" x14ac:dyDescent="0.25">
      <c r="A821">
        <v>50157</v>
      </c>
      <c r="B821" t="s">
        <v>275</v>
      </c>
      <c r="C821" t="s">
        <v>328</v>
      </c>
      <c r="D821" t="s">
        <v>1081</v>
      </c>
      <c r="E821" t="s">
        <v>1077</v>
      </c>
      <c r="F821" s="1">
        <v>6</v>
      </c>
      <c r="G821" s="1">
        <v>3</v>
      </c>
      <c r="H821" s="2">
        <f t="shared" si="12"/>
        <v>0.5</v>
      </c>
    </row>
    <row r="822" spans="1:8" x14ac:dyDescent="0.25">
      <c r="A822">
        <v>243827</v>
      </c>
      <c r="B822" t="s">
        <v>275</v>
      </c>
      <c r="C822" t="s">
        <v>284</v>
      </c>
      <c r="D822" t="s">
        <v>1081</v>
      </c>
      <c r="E822" t="s">
        <v>3</v>
      </c>
      <c r="F822" s="1">
        <v>44</v>
      </c>
      <c r="G822" s="1">
        <v>18</v>
      </c>
      <c r="H822" s="2">
        <f t="shared" si="12"/>
        <v>0.40909090909090912</v>
      </c>
    </row>
    <row r="823" spans="1:8" x14ac:dyDescent="0.25">
      <c r="A823">
        <v>244087</v>
      </c>
      <c r="B823" t="s">
        <v>275</v>
      </c>
      <c r="C823" t="s">
        <v>285</v>
      </c>
      <c r="D823" t="s">
        <v>1081</v>
      </c>
      <c r="E823" t="s">
        <v>3</v>
      </c>
      <c r="F823" s="1">
        <v>49</v>
      </c>
      <c r="G823" s="1">
        <v>10</v>
      </c>
      <c r="H823" s="2">
        <f t="shared" si="12"/>
        <v>0.20408163265306123</v>
      </c>
    </row>
    <row r="824" spans="1:8" x14ac:dyDescent="0.25">
      <c r="A824">
        <v>243131</v>
      </c>
      <c r="B824" t="s">
        <v>275</v>
      </c>
      <c r="C824" t="s">
        <v>286</v>
      </c>
      <c r="D824" t="s">
        <v>1082</v>
      </c>
      <c r="E824" t="s">
        <v>3</v>
      </c>
      <c r="F824" s="1">
        <v>66</v>
      </c>
      <c r="G824" s="1">
        <v>33</v>
      </c>
      <c r="H824" s="2">
        <f t="shared" si="12"/>
        <v>0.5</v>
      </c>
    </row>
    <row r="825" spans="1:8" x14ac:dyDescent="0.25">
      <c r="A825">
        <v>243391</v>
      </c>
      <c r="B825" t="s">
        <v>275</v>
      </c>
      <c r="C825" t="s">
        <v>287</v>
      </c>
      <c r="D825" t="s">
        <v>1082</v>
      </c>
      <c r="E825" t="s">
        <v>3</v>
      </c>
      <c r="F825" s="1">
        <v>64</v>
      </c>
      <c r="G825" s="1">
        <v>27</v>
      </c>
      <c r="H825" s="2">
        <f t="shared" si="12"/>
        <v>0.421875</v>
      </c>
    </row>
    <row r="826" spans="1:8" x14ac:dyDescent="0.25">
      <c r="A826">
        <v>243091</v>
      </c>
      <c r="B826" t="s">
        <v>275</v>
      </c>
      <c r="C826" t="s">
        <v>288</v>
      </c>
      <c r="D826" t="s">
        <v>1082</v>
      </c>
      <c r="E826" t="s">
        <v>3</v>
      </c>
      <c r="F826" s="1">
        <v>32</v>
      </c>
      <c r="G826" s="1">
        <v>16</v>
      </c>
      <c r="H826" s="2">
        <f t="shared" si="12"/>
        <v>0.5</v>
      </c>
    </row>
    <row r="827" spans="1:8" x14ac:dyDescent="0.25">
      <c r="A827">
        <v>243021</v>
      </c>
      <c r="B827" t="s">
        <v>275</v>
      </c>
      <c r="C827" t="s">
        <v>289</v>
      </c>
      <c r="D827" t="s">
        <v>1082</v>
      </c>
      <c r="E827" t="s">
        <v>3</v>
      </c>
      <c r="F827" s="1">
        <v>56</v>
      </c>
      <c r="G827" s="1">
        <v>28</v>
      </c>
      <c r="H827" s="2">
        <f t="shared" si="12"/>
        <v>0.5</v>
      </c>
    </row>
    <row r="828" spans="1:8" x14ac:dyDescent="0.25">
      <c r="A828">
        <v>243111</v>
      </c>
      <c r="B828" t="s">
        <v>275</v>
      </c>
      <c r="C828" t="s">
        <v>290</v>
      </c>
      <c r="D828" t="s">
        <v>1082</v>
      </c>
      <c r="E828" t="s">
        <v>3</v>
      </c>
      <c r="F828" s="1">
        <v>5</v>
      </c>
      <c r="G828" s="1">
        <v>5</v>
      </c>
      <c r="H828" s="2">
        <f t="shared" si="12"/>
        <v>1</v>
      </c>
    </row>
    <row r="829" spans="1:8" x14ac:dyDescent="0.25">
      <c r="A829">
        <v>243071</v>
      </c>
      <c r="B829" t="s">
        <v>275</v>
      </c>
      <c r="C829" t="s">
        <v>291</v>
      </c>
      <c r="D829" t="s">
        <v>1082</v>
      </c>
      <c r="E829" t="s">
        <v>3</v>
      </c>
      <c r="F829" s="1">
        <v>65</v>
      </c>
      <c r="G829" s="1">
        <v>41</v>
      </c>
      <c r="H829" s="2">
        <f t="shared" si="12"/>
        <v>0.63076923076923075</v>
      </c>
    </row>
    <row r="830" spans="1:8" x14ac:dyDescent="0.25">
      <c r="A830">
        <v>243301</v>
      </c>
      <c r="B830" t="s">
        <v>275</v>
      </c>
      <c r="C830" t="s">
        <v>292</v>
      </c>
      <c r="D830" t="s">
        <v>1082</v>
      </c>
      <c r="E830" t="s">
        <v>3</v>
      </c>
      <c r="F830" s="1">
        <v>13</v>
      </c>
      <c r="G830" s="1">
        <v>9</v>
      </c>
      <c r="H830" s="2">
        <f t="shared" si="12"/>
        <v>0.69230769230769229</v>
      </c>
    </row>
    <row r="831" spans="1:8" x14ac:dyDescent="0.25">
      <c r="A831">
        <v>243211</v>
      </c>
      <c r="B831" t="s">
        <v>275</v>
      </c>
      <c r="C831" t="s">
        <v>293</v>
      </c>
      <c r="D831" t="s">
        <v>1082</v>
      </c>
      <c r="E831" t="s">
        <v>3</v>
      </c>
      <c r="F831" s="1">
        <v>31</v>
      </c>
      <c r="G831" s="1">
        <v>17</v>
      </c>
      <c r="H831" s="2">
        <f t="shared" si="12"/>
        <v>0.54838709677419351</v>
      </c>
    </row>
    <row r="832" spans="1:8" x14ac:dyDescent="0.25">
      <c r="A832">
        <v>243241</v>
      </c>
      <c r="B832" t="s">
        <v>275</v>
      </c>
      <c r="C832" t="s">
        <v>294</v>
      </c>
      <c r="D832" t="s">
        <v>1082</v>
      </c>
      <c r="E832" t="s">
        <v>3</v>
      </c>
      <c r="F832" s="1">
        <v>64</v>
      </c>
      <c r="G832" s="1">
        <v>39</v>
      </c>
      <c r="H832" s="2">
        <f t="shared" si="12"/>
        <v>0.609375</v>
      </c>
    </row>
    <row r="833" spans="1:8" x14ac:dyDescent="0.25">
      <c r="A833">
        <v>243711</v>
      </c>
      <c r="B833" t="s">
        <v>275</v>
      </c>
      <c r="C833" t="s">
        <v>295</v>
      </c>
      <c r="D833" t="s">
        <v>1082</v>
      </c>
      <c r="E833" t="s">
        <v>3</v>
      </c>
      <c r="F833" s="1">
        <v>49</v>
      </c>
      <c r="G833" s="1">
        <v>33</v>
      </c>
      <c r="H833" s="2">
        <f t="shared" si="12"/>
        <v>0.67346938775510201</v>
      </c>
    </row>
    <row r="834" spans="1:8" x14ac:dyDescent="0.25">
      <c r="A834">
        <v>243221</v>
      </c>
      <c r="B834" t="s">
        <v>275</v>
      </c>
      <c r="C834" t="s">
        <v>296</v>
      </c>
      <c r="D834" t="s">
        <v>1082</v>
      </c>
      <c r="E834" t="s">
        <v>3</v>
      </c>
      <c r="F834" s="1">
        <v>44</v>
      </c>
      <c r="G834" s="1">
        <v>17</v>
      </c>
      <c r="H834" s="2">
        <f t="shared" ref="H834:H897" si="13">G834/F834</f>
        <v>0.38636363636363635</v>
      </c>
    </row>
    <row r="835" spans="1:8" x14ac:dyDescent="0.25">
      <c r="A835">
        <v>243231</v>
      </c>
      <c r="B835" t="s">
        <v>275</v>
      </c>
      <c r="C835" t="s">
        <v>297</v>
      </c>
      <c r="D835" t="s">
        <v>1082</v>
      </c>
      <c r="E835" t="s">
        <v>3</v>
      </c>
      <c r="F835" s="1">
        <v>35</v>
      </c>
      <c r="G835" s="1">
        <v>22</v>
      </c>
      <c r="H835" s="2">
        <f t="shared" si="13"/>
        <v>0.62857142857142856</v>
      </c>
    </row>
    <row r="836" spans="1:8" x14ac:dyDescent="0.25">
      <c r="A836">
        <v>243011</v>
      </c>
      <c r="B836" t="s">
        <v>275</v>
      </c>
      <c r="C836" t="s">
        <v>298</v>
      </c>
      <c r="D836" t="s">
        <v>1082</v>
      </c>
      <c r="E836" t="s">
        <v>3</v>
      </c>
      <c r="F836" s="1">
        <v>74</v>
      </c>
      <c r="G836" s="1">
        <v>31</v>
      </c>
      <c r="H836" s="2">
        <f t="shared" si="13"/>
        <v>0.41891891891891891</v>
      </c>
    </row>
    <row r="837" spans="1:8" x14ac:dyDescent="0.25">
      <c r="A837">
        <v>243701</v>
      </c>
      <c r="B837" t="s">
        <v>275</v>
      </c>
      <c r="C837" t="s">
        <v>299</v>
      </c>
      <c r="D837" t="s">
        <v>1082</v>
      </c>
      <c r="E837" t="s">
        <v>3</v>
      </c>
      <c r="F837" s="1">
        <v>51</v>
      </c>
      <c r="G837" s="1">
        <v>11</v>
      </c>
      <c r="H837" s="2">
        <f t="shared" si="13"/>
        <v>0.21568627450980393</v>
      </c>
    </row>
    <row r="838" spans="1:8" x14ac:dyDescent="0.25">
      <c r="A838">
        <v>244127</v>
      </c>
      <c r="B838" t="s">
        <v>275</v>
      </c>
      <c r="C838" t="s">
        <v>300</v>
      </c>
      <c r="D838" t="s">
        <v>1081</v>
      </c>
      <c r="E838" t="s">
        <v>3</v>
      </c>
      <c r="F838" s="1">
        <v>19</v>
      </c>
      <c r="G838" s="1">
        <v>11</v>
      </c>
      <c r="H838" s="2">
        <f t="shared" si="13"/>
        <v>0.57894736842105265</v>
      </c>
    </row>
    <row r="839" spans="1:8" x14ac:dyDescent="0.25">
      <c r="A839">
        <v>244077</v>
      </c>
      <c r="B839" t="s">
        <v>275</v>
      </c>
      <c r="C839" t="s">
        <v>301</v>
      </c>
      <c r="D839" t="s">
        <v>1081</v>
      </c>
      <c r="E839" t="s">
        <v>3</v>
      </c>
      <c r="F839" s="1">
        <v>31</v>
      </c>
      <c r="G839" s="1">
        <v>11</v>
      </c>
      <c r="H839" s="2">
        <f t="shared" si="13"/>
        <v>0.35483870967741937</v>
      </c>
    </row>
    <row r="840" spans="1:8" x14ac:dyDescent="0.25">
      <c r="A840">
        <v>243777</v>
      </c>
      <c r="B840" t="s">
        <v>275</v>
      </c>
      <c r="C840" t="s">
        <v>302</v>
      </c>
      <c r="D840" t="s">
        <v>1081</v>
      </c>
      <c r="E840" t="s">
        <v>3</v>
      </c>
      <c r="F840" s="1">
        <v>59</v>
      </c>
      <c r="G840" s="1">
        <v>10</v>
      </c>
      <c r="H840" s="2">
        <f t="shared" si="13"/>
        <v>0.16949152542372881</v>
      </c>
    </row>
    <row r="841" spans="1:8" x14ac:dyDescent="0.25">
      <c r="A841">
        <v>243937</v>
      </c>
      <c r="B841" t="s">
        <v>275</v>
      </c>
      <c r="C841" t="s">
        <v>303</v>
      </c>
      <c r="D841" t="s">
        <v>1081</v>
      </c>
      <c r="E841" t="s">
        <v>3</v>
      </c>
      <c r="F841" s="1">
        <v>57</v>
      </c>
      <c r="G841" s="1">
        <v>9</v>
      </c>
      <c r="H841" s="2">
        <f t="shared" si="13"/>
        <v>0.15789473684210525</v>
      </c>
    </row>
    <row r="842" spans="1:8" x14ac:dyDescent="0.25">
      <c r="A842">
        <v>243891</v>
      </c>
      <c r="B842" t="s">
        <v>275</v>
      </c>
      <c r="C842" t="s">
        <v>304</v>
      </c>
      <c r="D842" t="s">
        <v>1082</v>
      </c>
      <c r="E842" t="s">
        <v>3</v>
      </c>
      <c r="F842" s="1">
        <v>24</v>
      </c>
      <c r="G842" s="1">
        <v>12</v>
      </c>
      <c r="H842" s="2">
        <f t="shared" si="13"/>
        <v>0.5</v>
      </c>
    </row>
    <row r="843" spans="1:8" x14ac:dyDescent="0.25">
      <c r="A843">
        <v>243141</v>
      </c>
      <c r="B843" t="s">
        <v>275</v>
      </c>
      <c r="C843" t="s">
        <v>305</v>
      </c>
      <c r="D843" t="s">
        <v>1082</v>
      </c>
      <c r="E843" t="s">
        <v>3</v>
      </c>
      <c r="F843" s="1">
        <v>53</v>
      </c>
      <c r="G843" s="1">
        <v>35</v>
      </c>
      <c r="H843" s="2">
        <f t="shared" si="13"/>
        <v>0.660377358490566</v>
      </c>
    </row>
    <row r="844" spans="1:8" x14ac:dyDescent="0.25">
      <c r="A844">
        <v>244167</v>
      </c>
      <c r="B844" t="s">
        <v>275</v>
      </c>
      <c r="C844" t="s">
        <v>1184</v>
      </c>
      <c r="D844" t="s">
        <v>1081</v>
      </c>
      <c r="E844" t="s">
        <v>3</v>
      </c>
      <c r="F844" s="1">
        <v>59</v>
      </c>
      <c r="G844" s="1">
        <v>18</v>
      </c>
      <c r="H844" s="2">
        <f t="shared" si="13"/>
        <v>0.30508474576271188</v>
      </c>
    </row>
    <row r="845" spans="1:8" x14ac:dyDescent="0.25">
      <c r="A845">
        <v>243767</v>
      </c>
      <c r="B845" t="s">
        <v>275</v>
      </c>
      <c r="C845" t="s">
        <v>306</v>
      </c>
      <c r="D845" t="s">
        <v>1081</v>
      </c>
      <c r="E845" t="s">
        <v>3</v>
      </c>
      <c r="F845" s="1">
        <v>66</v>
      </c>
      <c r="G845" s="1">
        <v>46</v>
      </c>
      <c r="H845" s="2">
        <f t="shared" si="13"/>
        <v>0.69696969696969702</v>
      </c>
    </row>
    <row r="846" spans="1:8" x14ac:dyDescent="0.25">
      <c r="A846">
        <v>244057</v>
      </c>
      <c r="B846" t="s">
        <v>275</v>
      </c>
      <c r="C846" t="s">
        <v>1185</v>
      </c>
      <c r="D846" t="s">
        <v>1081</v>
      </c>
      <c r="E846" t="s">
        <v>3</v>
      </c>
      <c r="F846" s="1">
        <v>15</v>
      </c>
      <c r="G846" s="1">
        <v>4</v>
      </c>
      <c r="H846" s="2">
        <f t="shared" si="13"/>
        <v>0.26666666666666666</v>
      </c>
    </row>
    <row r="847" spans="1:8" x14ac:dyDescent="0.25">
      <c r="A847">
        <v>244097</v>
      </c>
      <c r="B847" t="s">
        <v>275</v>
      </c>
      <c r="C847" t="s">
        <v>1186</v>
      </c>
      <c r="D847" t="s">
        <v>1081</v>
      </c>
      <c r="E847" t="s">
        <v>3</v>
      </c>
      <c r="F847" s="1">
        <v>16</v>
      </c>
      <c r="G847" s="1">
        <v>4</v>
      </c>
      <c r="H847" s="2">
        <f t="shared" si="13"/>
        <v>0.25</v>
      </c>
    </row>
    <row r="848" spans="1:8" x14ac:dyDescent="0.25">
      <c r="A848">
        <v>243041</v>
      </c>
      <c r="B848" t="s">
        <v>275</v>
      </c>
      <c r="C848" t="s">
        <v>308</v>
      </c>
      <c r="D848" t="s">
        <v>1082</v>
      </c>
      <c r="E848" t="s">
        <v>3</v>
      </c>
      <c r="F848" s="1">
        <v>17</v>
      </c>
      <c r="G848" s="1">
        <v>7</v>
      </c>
      <c r="H848" s="2">
        <f t="shared" si="13"/>
        <v>0.41176470588235292</v>
      </c>
    </row>
    <row r="849" spans="1:8" x14ac:dyDescent="0.25">
      <c r="A849">
        <v>243857</v>
      </c>
      <c r="B849" t="s">
        <v>275</v>
      </c>
      <c r="C849" t="s">
        <v>309</v>
      </c>
      <c r="D849" t="s">
        <v>1081</v>
      </c>
      <c r="E849" t="s">
        <v>3</v>
      </c>
      <c r="F849" s="1">
        <v>29</v>
      </c>
      <c r="G849" s="1">
        <v>12</v>
      </c>
      <c r="H849" s="2">
        <f t="shared" si="13"/>
        <v>0.41379310344827586</v>
      </c>
    </row>
    <row r="850" spans="1:8" x14ac:dyDescent="0.25">
      <c r="A850">
        <v>244147</v>
      </c>
      <c r="B850" t="s">
        <v>275</v>
      </c>
      <c r="C850" t="s">
        <v>151</v>
      </c>
      <c r="D850" t="s">
        <v>1081</v>
      </c>
      <c r="E850" t="s">
        <v>3</v>
      </c>
      <c r="F850" s="1">
        <v>27</v>
      </c>
      <c r="G850" s="1">
        <v>9</v>
      </c>
      <c r="H850" s="2">
        <f t="shared" si="13"/>
        <v>0.33333333333333331</v>
      </c>
    </row>
    <row r="851" spans="1:8" x14ac:dyDescent="0.25">
      <c r="A851">
        <v>243381</v>
      </c>
      <c r="B851" t="s">
        <v>275</v>
      </c>
      <c r="C851" t="s">
        <v>310</v>
      </c>
      <c r="D851" t="s">
        <v>1082</v>
      </c>
      <c r="E851" t="s">
        <v>3</v>
      </c>
      <c r="F851" s="1">
        <v>60</v>
      </c>
      <c r="G851" s="1">
        <v>47</v>
      </c>
      <c r="H851" s="2">
        <f t="shared" si="13"/>
        <v>0.78333333333333333</v>
      </c>
    </row>
    <row r="852" spans="1:8" x14ac:dyDescent="0.25">
      <c r="A852">
        <v>244027</v>
      </c>
      <c r="B852" t="s">
        <v>275</v>
      </c>
      <c r="C852" t="s">
        <v>311</v>
      </c>
      <c r="D852" t="s">
        <v>1081</v>
      </c>
      <c r="E852" t="s">
        <v>3</v>
      </c>
      <c r="F852" s="1">
        <v>15</v>
      </c>
      <c r="G852" s="1">
        <v>8</v>
      </c>
      <c r="H852" s="2">
        <f t="shared" si="13"/>
        <v>0.53333333333333333</v>
      </c>
    </row>
    <row r="853" spans="1:8" x14ac:dyDescent="0.25">
      <c r="A853">
        <v>243957</v>
      </c>
      <c r="B853" t="s">
        <v>275</v>
      </c>
      <c r="C853" t="s">
        <v>312</v>
      </c>
      <c r="D853" t="s">
        <v>1081</v>
      </c>
      <c r="E853" t="s">
        <v>3</v>
      </c>
      <c r="F853" s="1">
        <v>17</v>
      </c>
      <c r="G853" s="1">
        <v>14</v>
      </c>
      <c r="H853" s="2">
        <f t="shared" si="13"/>
        <v>0.82352941176470584</v>
      </c>
    </row>
    <row r="854" spans="1:8" x14ac:dyDescent="0.25">
      <c r="A854">
        <v>244137</v>
      </c>
      <c r="B854" t="s">
        <v>275</v>
      </c>
      <c r="C854" t="s">
        <v>313</v>
      </c>
      <c r="D854" t="s">
        <v>1081</v>
      </c>
      <c r="E854" t="s">
        <v>3</v>
      </c>
      <c r="F854" s="1">
        <v>38</v>
      </c>
      <c r="G854" s="1">
        <v>35</v>
      </c>
      <c r="H854" s="2">
        <f t="shared" si="13"/>
        <v>0.92105263157894735</v>
      </c>
    </row>
    <row r="855" spans="1:8" x14ac:dyDescent="0.25">
      <c r="A855">
        <v>243201</v>
      </c>
      <c r="B855" t="s">
        <v>275</v>
      </c>
      <c r="C855" t="s">
        <v>314</v>
      </c>
      <c r="D855" t="s">
        <v>1082</v>
      </c>
      <c r="E855" t="s">
        <v>3</v>
      </c>
      <c r="F855" s="1">
        <v>86</v>
      </c>
      <c r="G855" s="1">
        <v>54</v>
      </c>
      <c r="H855" s="2">
        <f t="shared" si="13"/>
        <v>0.62790697674418605</v>
      </c>
    </row>
    <row r="856" spans="1:8" x14ac:dyDescent="0.25">
      <c r="A856">
        <v>244007</v>
      </c>
      <c r="B856" t="s">
        <v>275</v>
      </c>
      <c r="C856" t="s">
        <v>315</v>
      </c>
      <c r="D856" t="s">
        <v>1081</v>
      </c>
      <c r="E856" t="s">
        <v>3</v>
      </c>
      <c r="F856" s="1">
        <v>17</v>
      </c>
      <c r="G856" s="1">
        <v>4</v>
      </c>
      <c r="H856" s="2">
        <f t="shared" si="13"/>
        <v>0.23529411764705882</v>
      </c>
    </row>
    <row r="857" spans="1:8" x14ac:dyDescent="0.25">
      <c r="A857">
        <v>243731</v>
      </c>
      <c r="B857" t="s">
        <v>275</v>
      </c>
      <c r="C857" t="s">
        <v>316</v>
      </c>
      <c r="D857" t="s">
        <v>1082</v>
      </c>
      <c r="E857" t="s">
        <v>3</v>
      </c>
      <c r="F857" s="1">
        <v>53</v>
      </c>
      <c r="G857" s="1">
        <v>26</v>
      </c>
      <c r="H857" s="2">
        <f t="shared" si="13"/>
        <v>0.49056603773584906</v>
      </c>
    </row>
    <row r="858" spans="1:8" x14ac:dyDescent="0.25">
      <c r="A858">
        <v>243331</v>
      </c>
      <c r="B858" t="s">
        <v>275</v>
      </c>
      <c r="C858" t="s">
        <v>317</v>
      </c>
      <c r="D858" t="s">
        <v>1082</v>
      </c>
      <c r="E858" t="s">
        <v>3</v>
      </c>
      <c r="F858" s="1">
        <v>69</v>
      </c>
      <c r="G858" s="1">
        <v>53</v>
      </c>
      <c r="H858" s="2">
        <f t="shared" si="13"/>
        <v>0.76811594202898548</v>
      </c>
    </row>
    <row r="859" spans="1:8" x14ac:dyDescent="0.25">
      <c r="A859">
        <v>243837</v>
      </c>
      <c r="B859" t="s">
        <v>275</v>
      </c>
      <c r="C859" t="s">
        <v>318</v>
      </c>
      <c r="D859" t="s">
        <v>1081</v>
      </c>
      <c r="E859" t="s">
        <v>3</v>
      </c>
      <c r="F859" s="1">
        <v>56</v>
      </c>
      <c r="G859" s="1">
        <v>18</v>
      </c>
      <c r="H859" s="2">
        <f t="shared" si="13"/>
        <v>0.32142857142857145</v>
      </c>
    </row>
    <row r="860" spans="1:8" x14ac:dyDescent="0.25">
      <c r="A860">
        <v>243351</v>
      </c>
      <c r="B860" t="s">
        <v>275</v>
      </c>
      <c r="C860" t="s">
        <v>319</v>
      </c>
      <c r="D860" t="s">
        <v>1082</v>
      </c>
      <c r="E860" t="s">
        <v>3</v>
      </c>
      <c r="F860" s="1">
        <v>22</v>
      </c>
      <c r="G860" s="1">
        <v>18</v>
      </c>
      <c r="H860" s="2">
        <f t="shared" si="13"/>
        <v>0.81818181818181823</v>
      </c>
    </row>
    <row r="861" spans="1:8" x14ac:dyDescent="0.25">
      <c r="A861">
        <v>243721</v>
      </c>
      <c r="B861" t="s">
        <v>275</v>
      </c>
      <c r="C861" t="s">
        <v>320</v>
      </c>
      <c r="D861" t="s">
        <v>1082</v>
      </c>
      <c r="E861" t="s">
        <v>3</v>
      </c>
      <c r="F861" s="1">
        <v>59</v>
      </c>
      <c r="G861" s="1">
        <v>17</v>
      </c>
      <c r="H861" s="2">
        <f t="shared" si="13"/>
        <v>0.28813559322033899</v>
      </c>
    </row>
    <row r="862" spans="1:8" x14ac:dyDescent="0.25">
      <c r="A862">
        <v>243261</v>
      </c>
      <c r="B862" t="s">
        <v>275</v>
      </c>
      <c r="C862" t="s">
        <v>321</v>
      </c>
      <c r="D862" t="s">
        <v>1082</v>
      </c>
      <c r="E862" t="s">
        <v>3</v>
      </c>
      <c r="F862" s="1">
        <v>84</v>
      </c>
      <c r="G862" s="1">
        <v>61</v>
      </c>
      <c r="H862" s="2">
        <f t="shared" si="13"/>
        <v>0.72619047619047616</v>
      </c>
    </row>
    <row r="863" spans="1:8" x14ac:dyDescent="0.25">
      <c r="A863">
        <v>243691</v>
      </c>
      <c r="B863" t="s">
        <v>275</v>
      </c>
      <c r="C863" t="s">
        <v>322</v>
      </c>
      <c r="D863" t="s">
        <v>1082</v>
      </c>
      <c r="E863" t="s">
        <v>3</v>
      </c>
      <c r="F863" s="1">
        <v>76</v>
      </c>
      <c r="G863" s="1">
        <v>32</v>
      </c>
      <c r="H863" s="2">
        <f t="shared" si="13"/>
        <v>0.42105263157894735</v>
      </c>
    </row>
    <row r="864" spans="1:8" x14ac:dyDescent="0.25">
      <c r="A864">
        <v>50158</v>
      </c>
      <c r="B864" t="s">
        <v>661</v>
      </c>
      <c r="C864" t="s">
        <v>662</v>
      </c>
      <c r="D864" t="s">
        <v>1081</v>
      </c>
      <c r="E864" t="s">
        <v>1077</v>
      </c>
      <c r="F864" s="1">
        <v>4</v>
      </c>
      <c r="G864" s="1">
        <v>2</v>
      </c>
      <c r="H864" s="2">
        <f t="shared" si="13"/>
        <v>0.5</v>
      </c>
    </row>
    <row r="865" spans="1:8" x14ac:dyDescent="0.25">
      <c r="A865">
        <v>50159</v>
      </c>
      <c r="B865" t="s">
        <v>661</v>
      </c>
      <c r="C865" t="s">
        <v>663</v>
      </c>
      <c r="D865" t="s">
        <v>1081</v>
      </c>
      <c r="E865" t="s">
        <v>1077</v>
      </c>
      <c r="F865" s="1">
        <v>5</v>
      </c>
      <c r="G865" s="1">
        <v>4</v>
      </c>
      <c r="H865" s="2">
        <f t="shared" si="13"/>
        <v>0.8</v>
      </c>
    </row>
    <row r="866" spans="1:8" x14ac:dyDescent="0.25">
      <c r="A866">
        <v>34747</v>
      </c>
      <c r="B866" t="s">
        <v>661</v>
      </c>
      <c r="C866" t="s">
        <v>664</v>
      </c>
      <c r="D866" t="s">
        <v>1081</v>
      </c>
      <c r="E866" t="s">
        <v>3</v>
      </c>
      <c r="F866" s="1">
        <v>70</v>
      </c>
      <c r="G866" s="1">
        <v>14</v>
      </c>
      <c r="H866" s="2">
        <f t="shared" si="13"/>
        <v>0.2</v>
      </c>
    </row>
    <row r="867" spans="1:8" x14ac:dyDescent="0.25">
      <c r="A867">
        <v>34211</v>
      </c>
      <c r="B867" t="s">
        <v>661</v>
      </c>
      <c r="C867" t="s">
        <v>665</v>
      </c>
      <c r="D867" t="s">
        <v>1082</v>
      </c>
      <c r="E867" t="s">
        <v>3</v>
      </c>
      <c r="F867" s="1">
        <v>59</v>
      </c>
      <c r="G867" s="1">
        <v>42</v>
      </c>
      <c r="H867" s="2">
        <f t="shared" si="13"/>
        <v>0.71186440677966101</v>
      </c>
    </row>
    <row r="868" spans="1:8" x14ac:dyDescent="0.25">
      <c r="A868">
        <v>34441</v>
      </c>
      <c r="B868" t="s">
        <v>661</v>
      </c>
      <c r="C868" t="s">
        <v>666</v>
      </c>
      <c r="D868" t="s">
        <v>1082</v>
      </c>
      <c r="E868" t="s">
        <v>3</v>
      </c>
      <c r="F868" s="1">
        <v>33</v>
      </c>
      <c r="G868" s="1">
        <v>26</v>
      </c>
      <c r="H868" s="2">
        <f t="shared" si="13"/>
        <v>0.78787878787878785</v>
      </c>
    </row>
    <row r="869" spans="1:8" x14ac:dyDescent="0.25">
      <c r="A869">
        <v>34411</v>
      </c>
      <c r="B869" t="s">
        <v>661</v>
      </c>
      <c r="C869" t="s">
        <v>667</v>
      </c>
      <c r="D869" t="s">
        <v>1082</v>
      </c>
      <c r="E869" t="s">
        <v>3</v>
      </c>
      <c r="F869" s="1">
        <v>63</v>
      </c>
      <c r="G869" s="1">
        <v>40</v>
      </c>
      <c r="H869" s="2">
        <f t="shared" si="13"/>
        <v>0.63492063492063489</v>
      </c>
    </row>
    <row r="870" spans="1:8" x14ac:dyDescent="0.25">
      <c r="A870">
        <v>34321</v>
      </c>
      <c r="B870" t="s">
        <v>661</v>
      </c>
      <c r="C870" t="s">
        <v>668</v>
      </c>
      <c r="D870" t="s">
        <v>1082</v>
      </c>
      <c r="E870" t="s">
        <v>3</v>
      </c>
      <c r="F870" s="1">
        <v>75</v>
      </c>
      <c r="G870" s="1">
        <v>45</v>
      </c>
      <c r="H870" s="2">
        <f t="shared" si="13"/>
        <v>0.6</v>
      </c>
    </row>
    <row r="871" spans="1:8" x14ac:dyDescent="0.25">
      <c r="A871">
        <v>34531</v>
      </c>
      <c r="B871" t="s">
        <v>661</v>
      </c>
      <c r="C871" t="s">
        <v>19</v>
      </c>
      <c r="D871" t="s">
        <v>1082</v>
      </c>
      <c r="E871" t="s">
        <v>3</v>
      </c>
      <c r="F871" s="1">
        <v>53</v>
      </c>
      <c r="G871" s="1">
        <v>37</v>
      </c>
      <c r="H871" s="2">
        <f t="shared" si="13"/>
        <v>0.69811320754716977</v>
      </c>
    </row>
    <row r="872" spans="1:8" x14ac:dyDescent="0.25">
      <c r="A872">
        <v>34511</v>
      </c>
      <c r="B872" t="s">
        <v>661</v>
      </c>
      <c r="C872" t="s">
        <v>669</v>
      </c>
      <c r="D872" t="s">
        <v>1082</v>
      </c>
      <c r="E872" t="s">
        <v>3</v>
      </c>
      <c r="F872" s="1">
        <v>53</v>
      </c>
      <c r="G872" s="1">
        <v>33</v>
      </c>
      <c r="H872" s="2">
        <f t="shared" si="13"/>
        <v>0.62264150943396224</v>
      </c>
    </row>
    <row r="873" spans="1:8" x14ac:dyDescent="0.25">
      <c r="A873">
        <v>34521</v>
      </c>
      <c r="B873" t="s">
        <v>661</v>
      </c>
      <c r="C873" t="s">
        <v>493</v>
      </c>
      <c r="D873" t="s">
        <v>1082</v>
      </c>
      <c r="E873" t="s">
        <v>3</v>
      </c>
      <c r="F873" s="1">
        <v>33</v>
      </c>
      <c r="G873" s="1">
        <v>25</v>
      </c>
      <c r="H873" s="2">
        <f t="shared" si="13"/>
        <v>0.75757575757575757</v>
      </c>
    </row>
    <row r="874" spans="1:8" x14ac:dyDescent="0.25">
      <c r="A874">
        <v>34351</v>
      </c>
      <c r="B874" t="s">
        <v>661</v>
      </c>
      <c r="C874" t="s">
        <v>1187</v>
      </c>
      <c r="D874" t="s">
        <v>1082</v>
      </c>
      <c r="E874" t="s">
        <v>3</v>
      </c>
      <c r="F874" s="1">
        <v>23</v>
      </c>
      <c r="G874" s="1">
        <v>22</v>
      </c>
      <c r="H874" s="2">
        <f t="shared" si="13"/>
        <v>0.95652173913043481</v>
      </c>
    </row>
    <row r="875" spans="1:8" x14ac:dyDescent="0.25">
      <c r="A875">
        <v>34647</v>
      </c>
      <c r="B875" t="s">
        <v>661</v>
      </c>
      <c r="C875" t="s">
        <v>670</v>
      </c>
      <c r="D875" t="s">
        <v>1081</v>
      </c>
      <c r="E875" t="s">
        <v>3</v>
      </c>
      <c r="F875" s="1">
        <v>25</v>
      </c>
      <c r="G875" s="1">
        <v>8</v>
      </c>
      <c r="H875" s="2">
        <f t="shared" si="13"/>
        <v>0.32</v>
      </c>
    </row>
    <row r="876" spans="1:8" x14ac:dyDescent="0.25">
      <c r="A876">
        <v>34657</v>
      </c>
      <c r="B876" t="s">
        <v>661</v>
      </c>
      <c r="C876" t="s">
        <v>671</v>
      </c>
      <c r="D876" t="s">
        <v>1081</v>
      </c>
      <c r="E876" t="s">
        <v>3</v>
      </c>
      <c r="F876" s="1">
        <v>16</v>
      </c>
      <c r="G876" s="1">
        <v>13</v>
      </c>
      <c r="H876" s="2">
        <f t="shared" si="13"/>
        <v>0.8125</v>
      </c>
    </row>
    <row r="877" spans="1:8" x14ac:dyDescent="0.25">
      <c r="A877">
        <v>34151</v>
      </c>
      <c r="B877" t="s">
        <v>661</v>
      </c>
      <c r="C877" t="s">
        <v>672</v>
      </c>
      <c r="D877" t="s">
        <v>1082</v>
      </c>
      <c r="E877" t="s">
        <v>3</v>
      </c>
      <c r="F877" s="1">
        <v>34</v>
      </c>
      <c r="G877" s="1">
        <v>18</v>
      </c>
      <c r="H877" s="2">
        <f t="shared" si="13"/>
        <v>0.52941176470588236</v>
      </c>
    </row>
    <row r="878" spans="1:8" x14ac:dyDescent="0.25">
      <c r="A878">
        <v>34361</v>
      </c>
      <c r="B878" t="s">
        <v>661</v>
      </c>
      <c r="C878" t="s">
        <v>673</v>
      </c>
      <c r="D878" t="s">
        <v>1082</v>
      </c>
      <c r="E878" t="s">
        <v>3</v>
      </c>
      <c r="F878" s="1">
        <v>65</v>
      </c>
      <c r="G878" s="1">
        <v>57</v>
      </c>
      <c r="H878" s="2">
        <f t="shared" si="13"/>
        <v>0.87692307692307692</v>
      </c>
    </row>
    <row r="879" spans="1:8" x14ac:dyDescent="0.25">
      <c r="A879">
        <v>34171</v>
      </c>
      <c r="B879" t="s">
        <v>661</v>
      </c>
      <c r="C879" t="s">
        <v>674</v>
      </c>
      <c r="D879" t="s">
        <v>1082</v>
      </c>
      <c r="E879" t="s">
        <v>3</v>
      </c>
      <c r="F879" s="1">
        <v>38</v>
      </c>
      <c r="G879" s="1">
        <v>11</v>
      </c>
      <c r="H879" s="2">
        <f t="shared" si="13"/>
        <v>0.28947368421052633</v>
      </c>
    </row>
    <row r="880" spans="1:8" x14ac:dyDescent="0.25">
      <c r="A880">
        <v>34141</v>
      </c>
      <c r="B880" t="s">
        <v>661</v>
      </c>
      <c r="C880" t="s">
        <v>675</v>
      </c>
      <c r="D880" t="s">
        <v>1082</v>
      </c>
      <c r="E880" t="s">
        <v>3</v>
      </c>
      <c r="F880" s="1">
        <v>36</v>
      </c>
      <c r="G880" s="1">
        <v>26</v>
      </c>
      <c r="H880" s="2">
        <f t="shared" si="13"/>
        <v>0.72222222222222221</v>
      </c>
    </row>
    <row r="881" spans="1:8" x14ac:dyDescent="0.25">
      <c r="A881">
        <v>34331</v>
      </c>
      <c r="B881" t="s">
        <v>661</v>
      </c>
      <c r="C881" t="s">
        <v>676</v>
      </c>
      <c r="D881" t="s">
        <v>1082</v>
      </c>
      <c r="E881" t="s">
        <v>3</v>
      </c>
      <c r="F881" s="1">
        <v>34</v>
      </c>
      <c r="G881" s="1">
        <v>34</v>
      </c>
      <c r="H881" s="2">
        <f t="shared" si="13"/>
        <v>1</v>
      </c>
    </row>
    <row r="882" spans="1:8" x14ac:dyDescent="0.25">
      <c r="A882">
        <v>34401</v>
      </c>
      <c r="B882" t="s">
        <v>661</v>
      </c>
      <c r="C882" t="s">
        <v>135</v>
      </c>
      <c r="D882" t="s">
        <v>1082</v>
      </c>
      <c r="E882" t="s">
        <v>3</v>
      </c>
      <c r="F882" s="1">
        <v>67</v>
      </c>
      <c r="G882" s="1">
        <v>46</v>
      </c>
      <c r="H882" s="2">
        <f t="shared" si="13"/>
        <v>0.68656716417910446</v>
      </c>
    </row>
    <row r="883" spans="1:8" x14ac:dyDescent="0.25">
      <c r="A883">
        <v>34231</v>
      </c>
      <c r="B883" t="s">
        <v>661</v>
      </c>
      <c r="C883" t="s">
        <v>677</v>
      </c>
      <c r="D883" t="s">
        <v>1082</v>
      </c>
      <c r="E883" t="s">
        <v>3</v>
      </c>
      <c r="F883" s="1">
        <v>81</v>
      </c>
      <c r="G883" s="1">
        <v>53</v>
      </c>
      <c r="H883" s="2">
        <f t="shared" si="13"/>
        <v>0.65432098765432101</v>
      </c>
    </row>
    <row r="884" spans="1:8" x14ac:dyDescent="0.25">
      <c r="A884">
        <v>34817</v>
      </c>
      <c r="B884" t="s">
        <v>661</v>
      </c>
      <c r="C884" t="s">
        <v>501</v>
      </c>
      <c r="D884" t="s">
        <v>1081</v>
      </c>
      <c r="E884" t="s">
        <v>3</v>
      </c>
      <c r="F884" s="1">
        <v>17</v>
      </c>
      <c r="G884" s="1">
        <v>7</v>
      </c>
      <c r="H884" s="2">
        <f t="shared" si="13"/>
        <v>0.41176470588235292</v>
      </c>
    </row>
    <row r="885" spans="1:8" x14ac:dyDescent="0.25">
      <c r="A885">
        <v>34121</v>
      </c>
      <c r="B885" t="s">
        <v>661</v>
      </c>
      <c r="C885" t="s">
        <v>678</v>
      </c>
      <c r="D885" t="s">
        <v>1082</v>
      </c>
      <c r="E885" t="s">
        <v>3</v>
      </c>
      <c r="F885" s="1">
        <v>33</v>
      </c>
      <c r="G885" s="1">
        <v>19</v>
      </c>
      <c r="H885" s="2">
        <f t="shared" si="13"/>
        <v>0.5757575757575758</v>
      </c>
    </row>
    <row r="886" spans="1:8" x14ac:dyDescent="0.25">
      <c r="A886">
        <v>34451</v>
      </c>
      <c r="B886" t="s">
        <v>661</v>
      </c>
      <c r="C886" t="s">
        <v>679</v>
      </c>
      <c r="D886" t="s">
        <v>1082</v>
      </c>
      <c r="E886" t="s">
        <v>3</v>
      </c>
      <c r="F886" s="1">
        <v>111</v>
      </c>
      <c r="G886" s="1">
        <v>71</v>
      </c>
      <c r="H886" s="2">
        <f t="shared" si="13"/>
        <v>0.63963963963963966</v>
      </c>
    </row>
    <row r="887" spans="1:8" x14ac:dyDescent="0.25">
      <c r="A887">
        <v>34807</v>
      </c>
      <c r="B887" t="s">
        <v>661</v>
      </c>
      <c r="C887" t="s">
        <v>307</v>
      </c>
      <c r="D887" t="s">
        <v>1081</v>
      </c>
      <c r="E887" t="s">
        <v>3</v>
      </c>
      <c r="F887" s="1">
        <v>15</v>
      </c>
      <c r="G887" s="1">
        <v>5</v>
      </c>
      <c r="H887" s="2">
        <f t="shared" si="13"/>
        <v>0.33333333333333331</v>
      </c>
    </row>
    <row r="888" spans="1:8" x14ac:dyDescent="0.25">
      <c r="A888">
        <v>34391</v>
      </c>
      <c r="B888" t="s">
        <v>661</v>
      </c>
      <c r="C888" t="s">
        <v>680</v>
      </c>
      <c r="D888" t="s">
        <v>1082</v>
      </c>
      <c r="E888" t="s">
        <v>3</v>
      </c>
      <c r="F888" s="1">
        <v>63</v>
      </c>
      <c r="G888" s="1">
        <v>48</v>
      </c>
      <c r="H888" s="2">
        <f t="shared" si="13"/>
        <v>0.76190476190476186</v>
      </c>
    </row>
    <row r="889" spans="1:8" x14ac:dyDescent="0.25">
      <c r="A889">
        <v>34907</v>
      </c>
      <c r="B889" t="s">
        <v>661</v>
      </c>
      <c r="C889" t="s">
        <v>681</v>
      </c>
      <c r="D889" t="s">
        <v>1081</v>
      </c>
      <c r="E889" t="s">
        <v>3</v>
      </c>
      <c r="F889" s="1">
        <v>14</v>
      </c>
      <c r="G889" s="1">
        <v>9</v>
      </c>
      <c r="H889" s="2">
        <f t="shared" si="13"/>
        <v>0.6428571428571429</v>
      </c>
    </row>
    <row r="890" spans="1:8" x14ac:dyDescent="0.25">
      <c r="A890">
        <v>34341</v>
      </c>
      <c r="B890" t="s">
        <v>661</v>
      </c>
      <c r="C890" t="s">
        <v>682</v>
      </c>
      <c r="D890" t="s">
        <v>1082</v>
      </c>
      <c r="E890" t="s">
        <v>3</v>
      </c>
      <c r="F890" s="1">
        <v>58</v>
      </c>
      <c r="G890" s="1">
        <v>31</v>
      </c>
      <c r="H890" s="2">
        <f t="shared" si="13"/>
        <v>0.53448275862068961</v>
      </c>
    </row>
    <row r="891" spans="1:8" x14ac:dyDescent="0.25">
      <c r="A891">
        <v>34431</v>
      </c>
      <c r="B891" t="s">
        <v>661</v>
      </c>
      <c r="C891" t="s">
        <v>156</v>
      </c>
      <c r="D891" t="s">
        <v>1082</v>
      </c>
      <c r="E891" t="s">
        <v>3</v>
      </c>
      <c r="F891" s="1">
        <v>42</v>
      </c>
      <c r="G891" s="1">
        <v>31</v>
      </c>
      <c r="H891" s="2">
        <f t="shared" si="13"/>
        <v>0.73809523809523814</v>
      </c>
    </row>
    <row r="892" spans="1:8" x14ac:dyDescent="0.25">
      <c r="A892">
        <v>34481</v>
      </c>
      <c r="B892" t="s">
        <v>661</v>
      </c>
      <c r="C892" t="s">
        <v>683</v>
      </c>
      <c r="D892" t="s">
        <v>1082</v>
      </c>
      <c r="E892" t="s">
        <v>3</v>
      </c>
      <c r="F892" s="1">
        <v>31</v>
      </c>
      <c r="G892" s="1">
        <v>24</v>
      </c>
      <c r="H892" s="2">
        <f t="shared" si="13"/>
        <v>0.77419354838709675</v>
      </c>
    </row>
    <row r="893" spans="1:8" x14ac:dyDescent="0.25">
      <c r="A893">
        <v>34571</v>
      </c>
      <c r="B893" t="s">
        <v>661</v>
      </c>
      <c r="C893" t="s">
        <v>684</v>
      </c>
      <c r="D893" t="s">
        <v>1082</v>
      </c>
      <c r="E893" t="s">
        <v>3</v>
      </c>
      <c r="F893" s="1">
        <v>100</v>
      </c>
      <c r="G893" s="1">
        <v>49</v>
      </c>
      <c r="H893" s="2">
        <f t="shared" si="13"/>
        <v>0.49</v>
      </c>
    </row>
    <row r="894" spans="1:8" x14ac:dyDescent="0.25">
      <c r="A894">
        <v>34241</v>
      </c>
      <c r="B894" t="s">
        <v>661</v>
      </c>
      <c r="C894" t="s">
        <v>685</v>
      </c>
      <c r="D894" t="s">
        <v>1082</v>
      </c>
      <c r="E894" t="s">
        <v>3</v>
      </c>
      <c r="F894" s="1">
        <v>86</v>
      </c>
      <c r="G894" s="1">
        <v>48</v>
      </c>
      <c r="H894" s="2">
        <f t="shared" si="13"/>
        <v>0.55813953488372092</v>
      </c>
    </row>
    <row r="895" spans="1:8" x14ac:dyDescent="0.25">
      <c r="A895">
        <v>34461</v>
      </c>
      <c r="B895" t="s">
        <v>661</v>
      </c>
      <c r="C895" t="s">
        <v>380</v>
      </c>
      <c r="D895" t="s">
        <v>1082</v>
      </c>
      <c r="E895" t="s">
        <v>3</v>
      </c>
      <c r="F895" s="1">
        <v>36</v>
      </c>
      <c r="G895" s="1">
        <v>30</v>
      </c>
      <c r="H895" s="2">
        <f t="shared" si="13"/>
        <v>0.83333333333333337</v>
      </c>
    </row>
    <row r="896" spans="1:8" x14ac:dyDescent="0.25">
      <c r="A896">
        <v>34251</v>
      </c>
      <c r="B896" t="s">
        <v>661</v>
      </c>
      <c r="C896" t="s">
        <v>686</v>
      </c>
      <c r="D896" t="s">
        <v>1082</v>
      </c>
      <c r="E896" t="s">
        <v>3</v>
      </c>
      <c r="F896" s="1">
        <v>91</v>
      </c>
      <c r="G896" s="1">
        <v>56</v>
      </c>
      <c r="H896" s="2">
        <f t="shared" si="13"/>
        <v>0.61538461538461542</v>
      </c>
    </row>
    <row r="897" spans="1:8" x14ac:dyDescent="0.25">
      <c r="A897">
        <v>34471</v>
      </c>
      <c r="B897" t="s">
        <v>661</v>
      </c>
      <c r="C897" t="s">
        <v>381</v>
      </c>
      <c r="D897" t="s">
        <v>1082</v>
      </c>
      <c r="E897" t="s">
        <v>3</v>
      </c>
      <c r="F897" s="1">
        <v>61</v>
      </c>
      <c r="G897" s="1">
        <v>41</v>
      </c>
      <c r="H897" s="2">
        <f t="shared" si="13"/>
        <v>0.67213114754098358</v>
      </c>
    </row>
    <row r="898" spans="1:8" x14ac:dyDescent="0.25">
      <c r="A898">
        <v>34517</v>
      </c>
      <c r="B898" t="s">
        <v>661</v>
      </c>
      <c r="C898" t="s">
        <v>687</v>
      </c>
      <c r="D898" t="s">
        <v>1081</v>
      </c>
      <c r="E898" t="s">
        <v>3</v>
      </c>
      <c r="F898" s="1">
        <v>58</v>
      </c>
      <c r="G898" s="1">
        <v>29</v>
      </c>
      <c r="H898" s="2">
        <f t="shared" ref="H898:H961" si="14">G898/F898</f>
        <v>0.5</v>
      </c>
    </row>
    <row r="899" spans="1:8" x14ac:dyDescent="0.25">
      <c r="A899">
        <v>34581</v>
      </c>
      <c r="B899" t="s">
        <v>661</v>
      </c>
      <c r="C899" t="s">
        <v>688</v>
      </c>
      <c r="D899" t="s">
        <v>1082</v>
      </c>
      <c r="E899" t="s">
        <v>3</v>
      </c>
      <c r="F899" s="1">
        <v>45</v>
      </c>
      <c r="G899" s="1">
        <v>24</v>
      </c>
      <c r="H899" s="2">
        <f t="shared" si="14"/>
        <v>0.53333333333333333</v>
      </c>
    </row>
    <row r="900" spans="1:8" x14ac:dyDescent="0.25">
      <c r="A900">
        <v>34727</v>
      </c>
      <c r="B900" t="s">
        <v>661</v>
      </c>
      <c r="C900" t="s">
        <v>531</v>
      </c>
      <c r="D900" t="s">
        <v>1081</v>
      </c>
      <c r="E900" t="s">
        <v>3</v>
      </c>
      <c r="F900" s="1">
        <v>18</v>
      </c>
      <c r="G900" s="1">
        <v>9</v>
      </c>
      <c r="H900" s="2">
        <f t="shared" si="14"/>
        <v>0.5</v>
      </c>
    </row>
    <row r="901" spans="1:8" x14ac:dyDescent="0.25">
      <c r="A901">
        <v>34261</v>
      </c>
      <c r="B901" t="s">
        <v>661</v>
      </c>
      <c r="C901" t="s">
        <v>689</v>
      </c>
      <c r="D901" t="s">
        <v>1082</v>
      </c>
      <c r="E901" t="s">
        <v>3</v>
      </c>
      <c r="F901" s="1">
        <v>14</v>
      </c>
      <c r="G901" s="1">
        <v>7</v>
      </c>
      <c r="H901" s="2">
        <f t="shared" si="14"/>
        <v>0.5</v>
      </c>
    </row>
    <row r="902" spans="1:8" x14ac:dyDescent="0.25">
      <c r="A902">
        <v>34111</v>
      </c>
      <c r="B902" t="s">
        <v>661</v>
      </c>
      <c r="C902" t="s">
        <v>176</v>
      </c>
      <c r="D902" t="s">
        <v>1082</v>
      </c>
      <c r="E902" t="s">
        <v>3</v>
      </c>
      <c r="F902" s="1">
        <v>32</v>
      </c>
      <c r="G902" s="1">
        <v>20</v>
      </c>
      <c r="H902" s="2">
        <f t="shared" si="14"/>
        <v>0.625</v>
      </c>
    </row>
    <row r="903" spans="1:8" x14ac:dyDescent="0.25">
      <c r="A903">
        <v>34281</v>
      </c>
      <c r="B903" t="s">
        <v>661</v>
      </c>
      <c r="C903" t="s">
        <v>690</v>
      </c>
      <c r="D903" t="s">
        <v>1082</v>
      </c>
      <c r="E903" t="s">
        <v>3</v>
      </c>
      <c r="F903" s="1">
        <v>19</v>
      </c>
      <c r="G903" s="1">
        <v>17</v>
      </c>
      <c r="H903" s="2">
        <f t="shared" si="14"/>
        <v>0.89473684210526316</v>
      </c>
    </row>
    <row r="904" spans="1:8" x14ac:dyDescent="0.25">
      <c r="A904">
        <v>34677</v>
      </c>
      <c r="B904" t="s">
        <v>661</v>
      </c>
      <c r="C904" t="s">
        <v>691</v>
      </c>
      <c r="D904" t="s">
        <v>1081</v>
      </c>
      <c r="E904" t="s">
        <v>3</v>
      </c>
      <c r="F904" s="1">
        <v>57</v>
      </c>
      <c r="G904" s="1">
        <v>19</v>
      </c>
      <c r="H904" s="2">
        <f t="shared" si="14"/>
        <v>0.33333333333333331</v>
      </c>
    </row>
    <row r="905" spans="1:8" x14ac:dyDescent="0.25">
      <c r="A905">
        <v>34311</v>
      </c>
      <c r="B905" t="s">
        <v>661</v>
      </c>
      <c r="C905" t="s">
        <v>533</v>
      </c>
      <c r="D905" t="s">
        <v>1082</v>
      </c>
      <c r="E905" t="s">
        <v>3</v>
      </c>
      <c r="F905" s="1">
        <v>63</v>
      </c>
      <c r="G905" s="1">
        <v>49</v>
      </c>
      <c r="H905" s="2">
        <f t="shared" si="14"/>
        <v>0.77777777777777779</v>
      </c>
    </row>
    <row r="906" spans="1:8" x14ac:dyDescent="0.25">
      <c r="A906">
        <v>34777</v>
      </c>
      <c r="B906" t="s">
        <v>661</v>
      </c>
      <c r="C906" t="s">
        <v>692</v>
      </c>
      <c r="D906" t="s">
        <v>1081</v>
      </c>
      <c r="E906" t="s">
        <v>3</v>
      </c>
      <c r="F906" s="1">
        <v>15</v>
      </c>
      <c r="G906" s="1">
        <v>4</v>
      </c>
      <c r="H906" s="2">
        <f t="shared" si="14"/>
        <v>0.26666666666666666</v>
      </c>
    </row>
    <row r="907" spans="1:8" x14ac:dyDescent="0.25">
      <c r="A907">
        <v>33527</v>
      </c>
      <c r="B907" t="s">
        <v>661</v>
      </c>
      <c r="C907" t="s">
        <v>693</v>
      </c>
      <c r="D907" t="s">
        <v>1081</v>
      </c>
      <c r="E907" t="s">
        <v>3</v>
      </c>
      <c r="F907" s="1">
        <v>45</v>
      </c>
      <c r="G907" s="1">
        <v>12</v>
      </c>
      <c r="H907" s="2">
        <f t="shared" si="14"/>
        <v>0.26666666666666666</v>
      </c>
    </row>
    <row r="908" spans="1:8" x14ac:dyDescent="0.25">
      <c r="A908">
        <v>33537</v>
      </c>
      <c r="B908" t="s">
        <v>661</v>
      </c>
      <c r="C908" t="s">
        <v>694</v>
      </c>
      <c r="D908" t="s">
        <v>1081</v>
      </c>
      <c r="E908" t="s">
        <v>3</v>
      </c>
      <c r="F908" s="1">
        <v>26</v>
      </c>
      <c r="G908" s="1">
        <v>7</v>
      </c>
      <c r="H908" s="2">
        <f t="shared" si="14"/>
        <v>0.26923076923076922</v>
      </c>
    </row>
    <row r="909" spans="1:8" x14ac:dyDescent="0.25">
      <c r="A909">
        <v>34617</v>
      </c>
      <c r="B909" t="s">
        <v>661</v>
      </c>
      <c r="C909" t="s">
        <v>695</v>
      </c>
      <c r="D909" t="s">
        <v>1081</v>
      </c>
      <c r="E909" t="s">
        <v>3</v>
      </c>
      <c r="F909" s="1">
        <v>18</v>
      </c>
      <c r="G909" s="1">
        <v>2</v>
      </c>
      <c r="H909" s="2">
        <f t="shared" si="14"/>
        <v>0.1111111111111111</v>
      </c>
    </row>
    <row r="910" spans="1:8" x14ac:dyDescent="0.25">
      <c r="A910">
        <v>34271</v>
      </c>
      <c r="B910" t="s">
        <v>661</v>
      </c>
      <c r="C910" t="s">
        <v>696</v>
      </c>
      <c r="D910" t="s">
        <v>1082</v>
      </c>
      <c r="E910" t="s">
        <v>3</v>
      </c>
      <c r="F910" s="1">
        <v>16</v>
      </c>
      <c r="G910" s="1">
        <v>13</v>
      </c>
      <c r="H910" s="2">
        <f t="shared" si="14"/>
        <v>0.8125</v>
      </c>
    </row>
    <row r="911" spans="1:8" x14ac:dyDescent="0.25">
      <c r="A911">
        <v>34131</v>
      </c>
      <c r="B911" t="s">
        <v>661</v>
      </c>
      <c r="C911" t="s">
        <v>697</v>
      </c>
      <c r="D911" t="s">
        <v>1082</v>
      </c>
      <c r="E911" t="s">
        <v>3</v>
      </c>
      <c r="F911" s="1">
        <v>86</v>
      </c>
      <c r="G911" s="1">
        <v>62</v>
      </c>
      <c r="H911" s="2">
        <f t="shared" si="14"/>
        <v>0.72093023255813948</v>
      </c>
    </row>
    <row r="912" spans="1:8" x14ac:dyDescent="0.25">
      <c r="A912">
        <v>34607</v>
      </c>
      <c r="B912" t="s">
        <v>661</v>
      </c>
      <c r="C912" t="s">
        <v>698</v>
      </c>
      <c r="D912" t="s">
        <v>1081</v>
      </c>
      <c r="E912" t="s">
        <v>3</v>
      </c>
      <c r="F912" s="1">
        <v>20</v>
      </c>
      <c r="G912" s="1">
        <v>9</v>
      </c>
      <c r="H912" s="2">
        <f t="shared" si="14"/>
        <v>0.45</v>
      </c>
    </row>
    <row r="913" spans="1:8" x14ac:dyDescent="0.25">
      <c r="A913">
        <v>34627</v>
      </c>
      <c r="B913" t="s">
        <v>661</v>
      </c>
      <c r="C913" t="s">
        <v>699</v>
      </c>
      <c r="D913" t="s">
        <v>1081</v>
      </c>
      <c r="E913" t="s">
        <v>3</v>
      </c>
      <c r="F913" s="1">
        <v>38</v>
      </c>
      <c r="G913" s="1">
        <v>23</v>
      </c>
      <c r="H913" s="2">
        <f t="shared" si="14"/>
        <v>0.60526315789473684</v>
      </c>
    </row>
    <row r="914" spans="1:8" x14ac:dyDescent="0.25">
      <c r="A914">
        <v>50164</v>
      </c>
      <c r="B914" t="s">
        <v>1</v>
      </c>
      <c r="C914" t="s">
        <v>4</v>
      </c>
      <c r="D914" t="s">
        <v>1081</v>
      </c>
      <c r="E914" t="s">
        <v>1077</v>
      </c>
      <c r="F914" s="1">
        <v>1</v>
      </c>
      <c r="G914" s="1">
        <v>1</v>
      </c>
      <c r="H914" s="2">
        <f t="shared" si="14"/>
        <v>1</v>
      </c>
    </row>
    <row r="915" spans="1:8" x14ac:dyDescent="0.25">
      <c r="A915">
        <v>50165</v>
      </c>
      <c r="B915" t="s">
        <v>1</v>
      </c>
      <c r="C915" t="s">
        <v>8</v>
      </c>
      <c r="D915" t="s">
        <v>1081</v>
      </c>
      <c r="E915" t="s">
        <v>1077</v>
      </c>
      <c r="F915" s="1">
        <v>1</v>
      </c>
      <c r="G915" s="1">
        <v>0</v>
      </c>
      <c r="H915" s="2">
        <f t="shared" si="14"/>
        <v>0</v>
      </c>
    </row>
    <row r="916" spans="1:8" x14ac:dyDescent="0.25">
      <c r="A916">
        <v>50168</v>
      </c>
      <c r="B916" t="s">
        <v>1</v>
      </c>
      <c r="C916" t="s">
        <v>9</v>
      </c>
      <c r="D916" t="s">
        <v>1081</v>
      </c>
      <c r="E916" t="s">
        <v>1077</v>
      </c>
      <c r="F916" s="1">
        <v>8</v>
      </c>
      <c r="G916" s="1">
        <v>4</v>
      </c>
      <c r="H916" s="2">
        <f t="shared" si="14"/>
        <v>0.5</v>
      </c>
    </row>
    <row r="917" spans="1:8" x14ac:dyDescent="0.25">
      <c r="A917">
        <v>50169</v>
      </c>
      <c r="B917" t="s">
        <v>1</v>
      </c>
      <c r="C917" t="s">
        <v>11</v>
      </c>
      <c r="D917" t="s">
        <v>1081</v>
      </c>
      <c r="E917" t="s">
        <v>1077</v>
      </c>
      <c r="F917" s="1">
        <v>2</v>
      </c>
      <c r="G917" s="1">
        <v>0</v>
      </c>
      <c r="H917" s="2">
        <f t="shared" si="14"/>
        <v>0</v>
      </c>
    </row>
    <row r="918" spans="1:8" x14ac:dyDescent="0.25">
      <c r="A918">
        <v>50218</v>
      </c>
      <c r="B918" t="s">
        <v>1</v>
      </c>
      <c r="C918" t="s">
        <v>1188</v>
      </c>
      <c r="D918" t="s">
        <v>1081</v>
      </c>
      <c r="E918" t="s">
        <v>1077</v>
      </c>
      <c r="F918" s="1">
        <v>1</v>
      </c>
      <c r="G918" s="1">
        <v>0</v>
      </c>
      <c r="H918" s="2">
        <f t="shared" si="14"/>
        <v>0</v>
      </c>
    </row>
    <row r="919" spans="1:8" x14ac:dyDescent="0.25">
      <c r="A919">
        <v>50170</v>
      </c>
      <c r="B919" t="s">
        <v>1</v>
      </c>
      <c r="C919" t="s">
        <v>13</v>
      </c>
      <c r="D919" t="s">
        <v>1081</v>
      </c>
      <c r="E919" t="s">
        <v>1077</v>
      </c>
      <c r="F919" s="1">
        <v>2</v>
      </c>
      <c r="G919" s="1">
        <v>0</v>
      </c>
      <c r="H919" s="2">
        <f t="shared" si="14"/>
        <v>0</v>
      </c>
    </row>
    <row r="920" spans="1:8" x14ac:dyDescent="0.25">
      <c r="A920">
        <v>50172</v>
      </c>
      <c r="B920" t="s">
        <v>1</v>
      </c>
      <c r="C920" t="s">
        <v>43</v>
      </c>
      <c r="D920" t="s">
        <v>1081</v>
      </c>
      <c r="E920" t="s">
        <v>1077</v>
      </c>
      <c r="F920" s="1">
        <v>1</v>
      </c>
      <c r="G920" s="1">
        <v>0</v>
      </c>
      <c r="H920" s="2">
        <f t="shared" si="14"/>
        <v>0</v>
      </c>
    </row>
    <row r="921" spans="1:8" x14ac:dyDescent="0.25">
      <c r="A921">
        <v>50174</v>
      </c>
      <c r="B921" t="s">
        <v>1</v>
      </c>
      <c r="C921" t="s">
        <v>46</v>
      </c>
      <c r="D921" t="s">
        <v>1081</v>
      </c>
      <c r="E921" t="s">
        <v>1077</v>
      </c>
      <c r="F921" s="1">
        <v>2</v>
      </c>
      <c r="G921" s="1">
        <v>2</v>
      </c>
      <c r="H921" s="2">
        <f t="shared" si="14"/>
        <v>1</v>
      </c>
    </row>
    <row r="922" spans="1:8" x14ac:dyDescent="0.25">
      <c r="A922">
        <v>50176</v>
      </c>
      <c r="B922" t="s">
        <v>1</v>
      </c>
      <c r="C922" t="s">
        <v>49</v>
      </c>
      <c r="D922" t="s">
        <v>1081</v>
      </c>
      <c r="E922" t="s">
        <v>1077</v>
      </c>
      <c r="F922" s="1">
        <v>3</v>
      </c>
      <c r="G922" s="1">
        <v>1</v>
      </c>
      <c r="H922" s="2">
        <f t="shared" si="14"/>
        <v>0.33333333333333331</v>
      </c>
    </row>
    <row r="923" spans="1:8" x14ac:dyDescent="0.25">
      <c r="A923">
        <v>50177</v>
      </c>
      <c r="B923" t="s">
        <v>1</v>
      </c>
      <c r="C923" t="s">
        <v>54</v>
      </c>
      <c r="D923" t="s">
        <v>1081</v>
      </c>
      <c r="E923" t="s">
        <v>1077</v>
      </c>
      <c r="F923" s="1">
        <v>2</v>
      </c>
      <c r="G923" s="1">
        <v>2</v>
      </c>
      <c r="H923" s="2">
        <f t="shared" si="14"/>
        <v>1</v>
      </c>
    </row>
    <row r="924" spans="1:8" x14ac:dyDescent="0.25">
      <c r="A924">
        <v>50178</v>
      </c>
      <c r="B924" t="s">
        <v>1</v>
      </c>
      <c r="C924" t="s">
        <v>58</v>
      </c>
      <c r="D924" t="s">
        <v>1081</v>
      </c>
      <c r="E924" t="s">
        <v>1077</v>
      </c>
      <c r="F924" s="1">
        <v>1</v>
      </c>
      <c r="G924" s="1">
        <v>0</v>
      </c>
      <c r="H924" s="2">
        <f t="shared" si="14"/>
        <v>0</v>
      </c>
    </row>
    <row r="925" spans="1:8" x14ac:dyDescent="0.25">
      <c r="A925">
        <v>50179</v>
      </c>
      <c r="B925" t="s">
        <v>1</v>
      </c>
      <c r="C925" t="s">
        <v>60</v>
      </c>
      <c r="D925" t="s">
        <v>1081</v>
      </c>
      <c r="E925" t="s">
        <v>1077</v>
      </c>
      <c r="F925" s="1">
        <v>1</v>
      </c>
      <c r="G925" s="1">
        <v>0</v>
      </c>
      <c r="H925" s="2">
        <f t="shared" si="14"/>
        <v>0</v>
      </c>
    </row>
    <row r="926" spans="1:8" x14ac:dyDescent="0.25">
      <c r="A926">
        <v>50181</v>
      </c>
      <c r="B926" t="s">
        <v>1</v>
      </c>
      <c r="C926" t="s">
        <v>65</v>
      </c>
      <c r="D926" t="s">
        <v>1081</v>
      </c>
      <c r="E926" t="s">
        <v>1077</v>
      </c>
      <c r="F926" s="1">
        <v>1</v>
      </c>
      <c r="G926" s="1">
        <v>0</v>
      </c>
      <c r="H926" s="2">
        <f t="shared" si="14"/>
        <v>0</v>
      </c>
    </row>
    <row r="927" spans="1:8" x14ac:dyDescent="0.25">
      <c r="A927">
        <v>50182</v>
      </c>
      <c r="B927" t="s">
        <v>1</v>
      </c>
      <c r="C927" t="s">
        <v>66</v>
      </c>
      <c r="D927" t="s">
        <v>1081</v>
      </c>
      <c r="E927" t="s">
        <v>1077</v>
      </c>
      <c r="F927" s="1">
        <v>1</v>
      </c>
      <c r="G927" s="1">
        <v>1</v>
      </c>
      <c r="H927" s="2">
        <f t="shared" si="14"/>
        <v>1</v>
      </c>
    </row>
    <row r="928" spans="1:8" x14ac:dyDescent="0.25">
      <c r="A928">
        <v>50183</v>
      </c>
      <c r="B928" t="s">
        <v>1</v>
      </c>
      <c r="C928" t="s">
        <v>68</v>
      </c>
      <c r="D928" t="s">
        <v>1081</v>
      </c>
      <c r="E928" t="s">
        <v>1077</v>
      </c>
      <c r="F928" s="1">
        <v>1</v>
      </c>
      <c r="G928" s="1">
        <v>0</v>
      </c>
      <c r="H928" s="2">
        <f t="shared" si="14"/>
        <v>0</v>
      </c>
    </row>
    <row r="929" spans="1:8" x14ac:dyDescent="0.25">
      <c r="A929">
        <v>50216</v>
      </c>
      <c r="B929" t="s">
        <v>1</v>
      </c>
      <c r="C929" t="s">
        <v>1189</v>
      </c>
      <c r="D929" t="s">
        <v>1081</v>
      </c>
      <c r="E929" t="s">
        <v>1077</v>
      </c>
      <c r="F929" s="1">
        <v>1</v>
      </c>
      <c r="G929" s="1">
        <v>0</v>
      </c>
      <c r="H929" s="2">
        <f t="shared" si="14"/>
        <v>0</v>
      </c>
    </row>
    <row r="930" spans="1:8" x14ac:dyDescent="0.25">
      <c r="A930">
        <v>50215</v>
      </c>
      <c r="B930" t="s">
        <v>1</v>
      </c>
      <c r="C930" t="s">
        <v>1190</v>
      </c>
      <c r="D930" t="s">
        <v>1081</v>
      </c>
      <c r="E930" t="s">
        <v>1077</v>
      </c>
      <c r="F930" s="1">
        <v>1</v>
      </c>
      <c r="G930" s="1">
        <v>0</v>
      </c>
      <c r="H930" s="2">
        <f t="shared" si="14"/>
        <v>0</v>
      </c>
    </row>
    <row r="931" spans="1:8" x14ac:dyDescent="0.25">
      <c r="A931">
        <v>50217</v>
      </c>
      <c r="B931" t="s">
        <v>1</v>
      </c>
      <c r="C931" t="s">
        <v>1191</v>
      </c>
      <c r="D931" t="s">
        <v>1081</v>
      </c>
      <c r="E931" t="s">
        <v>1077</v>
      </c>
      <c r="F931" s="1">
        <v>1</v>
      </c>
      <c r="G931" s="1">
        <v>1</v>
      </c>
      <c r="H931" s="2">
        <f t="shared" si="14"/>
        <v>1</v>
      </c>
    </row>
    <row r="932" spans="1:8" x14ac:dyDescent="0.25">
      <c r="A932">
        <v>50187</v>
      </c>
      <c r="B932" t="s">
        <v>1</v>
      </c>
      <c r="C932" t="s">
        <v>75</v>
      </c>
      <c r="D932" t="s">
        <v>1081</v>
      </c>
      <c r="E932" t="s">
        <v>1077</v>
      </c>
      <c r="F932" s="1">
        <v>3</v>
      </c>
      <c r="G932" s="1">
        <v>1</v>
      </c>
      <c r="H932" s="2">
        <f t="shared" si="14"/>
        <v>0.33333333333333331</v>
      </c>
    </row>
    <row r="933" spans="1:8" x14ac:dyDescent="0.25">
      <c r="A933">
        <v>50191</v>
      </c>
      <c r="B933" t="s">
        <v>1</v>
      </c>
      <c r="C933" t="s">
        <v>86</v>
      </c>
      <c r="D933" t="s">
        <v>1081</v>
      </c>
      <c r="E933" t="s">
        <v>1077</v>
      </c>
      <c r="F933" s="1">
        <v>2</v>
      </c>
      <c r="G933" s="1">
        <v>0</v>
      </c>
      <c r="H933" s="2">
        <f t="shared" si="14"/>
        <v>0</v>
      </c>
    </row>
    <row r="934" spans="1:8" x14ac:dyDescent="0.25">
      <c r="A934">
        <v>50193</v>
      </c>
      <c r="B934" t="s">
        <v>1</v>
      </c>
      <c r="C934" t="s">
        <v>89</v>
      </c>
      <c r="D934" t="s">
        <v>1081</v>
      </c>
      <c r="E934" t="s">
        <v>1077</v>
      </c>
      <c r="F934" s="1">
        <v>1</v>
      </c>
      <c r="G934" s="1">
        <v>0</v>
      </c>
      <c r="H934" s="2">
        <f t="shared" si="14"/>
        <v>0</v>
      </c>
    </row>
    <row r="935" spans="1:8" x14ac:dyDescent="0.25">
      <c r="A935">
        <v>50194</v>
      </c>
      <c r="B935" t="s">
        <v>1</v>
      </c>
      <c r="C935" t="s">
        <v>90</v>
      </c>
      <c r="D935" t="s">
        <v>1081</v>
      </c>
      <c r="E935" t="s">
        <v>1077</v>
      </c>
      <c r="F935" s="1">
        <v>2</v>
      </c>
      <c r="G935" s="1">
        <v>0</v>
      </c>
      <c r="H935" s="2">
        <f t="shared" si="14"/>
        <v>0</v>
      </c>
    </row>
    <row r="936" spans="1:8" x14ac:dyDescent="0.25">
      <c r="A936">
        <v>50219</v>
      </c>
      <c r="B936" t="s">
        <v>1</v>
      </c>
      <c r="C936" t="s">
        <v>1192</v>
      </c>
      <c r="D936" t="s">
        <v>1081</v>
      </c>
      <c r="E936" t="s">
        <v>1077</v>
      </c>
      <c r="F936" s="1">
        <v>1</v>
      </c>
      <c r="G936" s="1">
        <v>0</v>
      </c>
      <c r="H936" s="2">
        <f t="shared" si="14"/>
        <v>0</v>
      </c>
    </row>
    <row r="937" spans="1:8" x14ac:dyDescent="0.25">
      <c r="A937">
        <v>50195</v>
      </c>
      <c r="B937" t="s">
        <v>1</v>
      </c>
      <c r="C937" t="s">
        <v>101</v>
      </c>
      <c r="D937" t="s">
        <v>1081</v>
      </c>
      <c r="E937" t="s">
        <v>1077</v>
      </c>
      <c r="F937" s="1">
        <v>1</v>
      </c>
      <c r="G937" s="1">
        <v>0</v>
      </c>
      <c r="H937" s="2">
        <f t="shared" si="14"/>
        <v>0</v>
      </c>
    </row>
    <row r="938" spans="1:8" x14ac:dyDescent="0.25">
      <c r="A938">
        <v>331037</v>
      </c>
      <c r="B938" t="s">
        <v>1</v>
      </c>
      <c r="C938" t="s">
        <v>2</v>
      </c>
      <c r="D938" t="s">
        <v>1081</v>
      </c>
      <c r="E938" t="s">
        <v>3</v>
      </c>
      <c r="F938" s="1">
        <v>6</v>
      </c>
      <c r="G938" s="1">
        <v>2</v>
      </c>
      <c r="H938" s="2">
        <f t="shared" si="14"/>
        <v>0.33333333333333331</v>
      </c>
    </row>
    <row r="939" spans="1:8" x14ac:dyDescent="0.25">
      <c r="A939">
        <v>335427</v>
      </c>
      <c r="B939" t="s">
        <v>1</v>
      </c>
      <c r="C939" t="s">
        <v>1193</v>
      </c>
      <c r="D939" t="s">
        <v>1081</v>
      </c>
      <c r="E939" t="s">
        <v>3</v>
      </c>
      <c r="F939" s="1">
        <v>1</v>
      </c>
      <c r="G939" s="1">
        <v>0</v>
      </c>
      <c r="H939" s="2">
        <f t="shared" si="14"/>
        <v>0</v>
      </c>
    </row>
    <row r="940" spans="1:8" x14ac:dyDescent="0.25">
      <c r="A940">
        <v>330027</v>
      </c>
      <c r="B940" t="s">
        <v>1</v>
      </c>
      <c r="C940" t="s">
        <v>1194</v>
      </c>
      <c r="D940" t="s">
        <v>1081</v>
      </c>
      <c r="E940" t="s">
        <v>3</v>
      </c>
      <c r="F940" s="1">
        <v>2</v>
      </c>
      <c r="G940" s="1">
        <v>0</v>
      </c>
      <c r="H940" s="2">
        <f t="shared" si="14"/>
        <v>0</v>
      </c>
    </row>
    <row r="941" spans="1:8" x14ac:dyDescent="0.25">
      <c r="A941">
        <v>333317</v>
      </c>
      <c r="B941" t="s">
        <v>1</v>
      </c>
      <c r="C941" t="s">
        <v>1195</v>
      </c>
      <c r="D941" t="s">
        <v>1081</v>
      </c>
      <c r="E941" t="s">
        <v>3</v>
      </c>
      <c r="F941" s="1">
        <v>1</v>
      </c>
      <c r="G941" s="1">
        <v>0</v>
      </c>
      <c r="H941" s="2">
        <f t="shared" si="14"/>
        <v>0</v>
      </c>
    </row>
    <row r="942" spans="1:8" x14ac:dyDescent="0.25">
      <c r="A942">
        <v>330647</v>
      </c>
      <c r="B942" t="s">
        <v>1</v>
      </c>
      <c r="C942" t="s">
        <v>1196</v>
      </c>
      <c r="D942" t="s">
        <v>1081</v>
      </c>
      <c r="E942" t="s">
        <v>3</v>
      </c>
      <c r="F942" s="1">
        <v>1</v>
      </c>
      <c r="G942" s="1">
        <v>0</v>
      </c>
      <c r="H942" s="2">
        <f t="shared" si="14"/>
        <v>0</v>
      </c>
    </row>
    <row r="943" spans="1:8" x14ac:dyDescent="0.25">
      <c r="A943">
        <v>330037</v>
      </c>
      <c r="B943" t="s">
        <v>1</v>
      </c>
      <c r="C943" t="s">
        <v>5</v>
      </c>
      <c r="D943" t="s">
        <v>1081</v>
      </c>
      <c r="E943" t="s">
        <v>3</v>
      </c>
      <c r="F943" s="1">
        <v>1</v>
      </c>
      <c r="G943" s="1">
        <v>0</v>
      </c>
      <c r="H943" s="2">
        <f t="shared" si="14"/>
        <v>0</v>
      </c>
    </row>
    <row r="944" spans="1:8" x14ac:dyDescent="0.25">
      <c r="A944">
        <v>330047</v>
      </c>
      <c r="B944" t="s">
        <v>1</v>
      </c>
      <c r="C944" t="s">
        <v>6</v>
      </c>
      <c r="D944" t="s">
        <v>1081</v>
      </c>
      <c r="E944" t="s">
        <v>3</v>
      </c>
      <c r="F944" s="1">
        <v>16</v>
      </c>
      <c r="G944" s="1">
        <v>5</v>
      </c>
      <c r="H944" s="2">
        <f t="shared" si="14"/>
        <v>0.3125</v>
      </c>
    </row>
    <row r="945" spans="1:8" x14ac:dyDescent="0.25">
      <c r="A945">
        <v>330067</v>
      </c>
      <c r="B945" t="s">
        <v>1</v>
      </c>
      <c r="C945" t="s">
        <v>7</v>
      </c>
      <c r="D945" t="s">
        <v>1081</v>
      </c>
      <c r="E945" t="s">
        <v>3</v>
      </c>
      <c r="F945" s="1">
        <v>9</v>
      </c>
      <c r="G945" s="1">
        <v>3</v>
      </c>
      <c r="H945" s="2">
        <f t="shared" si="14"/>
        <v>0.33333333333333331</v>
      </c>
    </row>
    <row r="946" spans="1:8" x14ac:dyDescent="0.25">
      <c r="A946">
        <v>333277</v>
      </c>
      <c r="B946" t="s">
        <v>1</v>
      </c>
      <c r="C946" t="s">
        <v>1197</v>
      </c>
      <c r="D946" t="s">
        <v>1081</v>
      </c>
      <c r="E946" t="s">
        <v>3</v>
      </c>
      <c r="F946" s="1">
        <v>2</v>
      </c>
      <c r="G946" s="1">
        <v>0</v>
      </c>
      <c r="H946" s="2">
        <f t="shared" si="14"/>
        <v>0</v>
      </c>
    </row>
    <row r="947" spans="1:8" x14ac:dyDescent="0.25">
      <c r="A947">
        <v>333177</v>
      </c>
      <c r="B947" t="s">
        <v>1</v>
      </c>
      <c r="C947" t="s">
        <v>1198</v>
      </c>
      <c r="D947" t="s">
        <v>1081</v>
      </c>
      <c r="E947" t="s">
        <v>3</v>
      </c>
      <c r="F947" s="1">
        <v>1</v>
      </c>
      <c r="G947" s="1">
        <v>0</v>
      </c>
      <c r="H947" s="2">
        <f t="shared" si="14"/>
        <v>0</v>
      </c>
    </row>
    <row r="948" spans="1:8" x14ac:dyDescent="0.25">
      <c r="A948">
        <v>332367</v>
      </c>
      <c r="B948" t="s">
        <v>1</v>
      </c>
      <c r="C948" t="s">
        <v>10</v>
      </c>
      <c r="D948" t="s">
        <v>1081</v>
      </c>
      <c r="E948" t="s">
        <v>3</v>
      </c>
      <c r="F948" s="1">
        <v>1</v>
      </c>
      <c r="G948" s="1">
        <v>0</v>
      </c>
      <c r="H948" s="2">
        <f t="shared" si="14"/>
        <v>0</v>
      </c>
    </row>
    <row r="949" spans="1:8" x14ac:dyDescent="0.25">
      <c r="A949">
        <v>333327</v>
      </c>
      <c r="B949" t="s">
        <v>1</v>
      </c>
      <c r="C949" t="s">
        <v>1199</v>
      </c>
      <c r="D949" t="s">
        <v>1081</v>
      </c>
      <c r="E949" t="s">
        <v>3</v>
      </c>
      <c r="F949" s="1">
        <v>1</v>
      </c>
      <c r="G949" s="1">
        <v>0</v>
      </c>
      <c r="H949" s="2">
        <f t="shared" si="14"/>
        <v>0</v>
      </c>
    </row>
    <row r="950" spans="1:8" x14ac:dyDescent="0.25">
      <c r="A950">
        <v>331997</v>
      </c>
      <c r="B950" t="s">
        <v>1</v>
      </c>
      <c r="C950" t="s">
        <v>12</v>
      </c>
      <c r="D950" t="s">
        <v>1081</v>
      </c>
      <c r="E950" t="s">
        <v>3</v>
      </c>
      <c r="F950" s="1">
        <v>1</v>
      </c>
      <c r="G950" s="1">
        <v>0</v>
      </c>
      <c r="H950" s="2">
        <f t="shared" si="14"/>
        <v>0</v>
      </c>
    </row>
    <row r="951" spans="1:8" x14ac:dyDescent="0.25">
      <c r="A951">
        <v>333407</v>
      </c>
      <c r="B951" t="s">
        <v>1</v>
      </c>
      <c r="C951" t="s">
        <v>1200</v>
      </c>
      <c r="D951" t="s">
        <v>1081</v>
      </c>
      <c r="E951" t="s">
        <v>3</v>
      </c>
      <c r="F951" s="1">
        <v>1</v>
      </c>
      <c r="G951" s="1">
        <v>0</v>
      </c>
      <c r="H951" s="2">
        <f t="shared" si="14"/>
        <v>0</v>
      </c>
    </row>
    <row r="952" spans="1:8" x14ac:dyDescent="0.25">
      <c r="A952">
        <v>335527</v>
      </c>
      <c r="B952" t="s">
        <v>1</v>
      </c>
      <c r="C952" t="s">
        <v>1201</v>
      </c>
      <c r="D952" t="s">
        <v>1081</v>
      </c>
      <c r="E952" t="s">
        <v>3</v>
      </c>
      <c r="F952" s="1">
        <v>1</v>
      </c>
      <c r="G952" s="1">
        <v>0</v>
      </c>
      <c r="H952" s="2">
        <f t="shared" si="14"/>
        <v>0</v>
      </c>
    </row>
    <row r="953" spans="1:8" x14ac:dyDescent="0.25">
      <c r="A953">
        <v>330477</v>
      </c>
      <c r="B953" t="s">
        <v>1</v>
      </c>
      <c r="C953" t="s">
        <v>14</v>
      </c>
      <c r="D953" t="s">
        <v>1081</v>
      </c>
      <c r="E953" t="s">
        <v>3</v>
      </c>
      <c r="F953" s="1">
        <v>1</v>
      </c>
      <c r="G953" s="1">
        <v>0</v>
      </c>
      <c r="H953" s="2">
        <f t="shared" si="14"/>
        <v>0</v>
      </c>
    </row>
    <row r="954" spans="1:8" x14ac:dyDescent="0.25">
      <c r="A954">
        <v>336037</v>
      </c>
      <c r="B954" t="s">
        <v>1</v>
      </c>
      <c r="C954" t="s">
        <v>15</v>
      </c>
      <c r="D954" t="s">
        <v>1081</v>
      </c>
      <c r="E954" t="s">
        <v>3</v>
      </c>
      <c r="F954" s="1">
        <v>3</v>
      </c>
      <c r="G954" s="1">
        <v>0</v>
      </c>
      <c r="H954" s="2">
        <f t="shared" si="14"/>
        <v>0</v>
      </c>
    </row>
    <row r="955" spans="1:8" x14ac:dyDescent="0.25">
      <c r="A955">
        <v>330457</v>
      </c>
      <c r="B955" t="s">
        <v>1</v>
      </c>
      <c r="C955" t="s">
        <v>1202</v>
      </c>
      <c r="D955" t="s">
        <v>1081</v>
      </c>
      <c r="E955" t="s">
        <v>3</v>
      </c>
      <c r="F955" s="1">
        <v>1</v>
      </c>
      <c r="G955" s="1">
        <v>0</v>
      </c>
      <c r="H955" s="2">
        <f t="shared" si="14"/>
        <v>0</v>
      </c>
    </row>
    <row r="956" spans="1:8" x14ac:dyDescent="0.25">
      <c r="A956">
        <v>330467</v>
      </c>
      <c r="B956" t="s">
        <v>1</v>
      </c>
      <c r="C956" t="s">
        <v>16</v>
      </c>
      <c r="D956" t="s">
        <v>1081</v>
      </c>
      <c r="E956" t="s">
        <v>3</v>
      </c>
      <c r="F956" s="1">
        <v>1</v>
      </c>
      <c r="G956" s="1">
        <v>1</v>
      </c>
      <c r="H956" s="2">
        <f t="shared" si="14"/>
        <v>1</v>
      </c>
    </row>
    <row r="957" spans="1:8" x14ac:dyDescent="0.25">
      <c r="A957">
        <v>331967</v>
      </c>
      <c r="B957" t="s">
        <v>1</v>
      </c>
      <c r="C957" t="s">
        <v>17</v>
      </c>
      <c r="D957" t="s">
        <v>1081</v>
      </c>
      <c r="E957" t="s">
        <v>3</v>
      </c>
      <c r="F957" s="1">
        <v>1</v>
      </c>
      <c r="G957" s="1">
        <v>0</v>
      </c>
      <c r="H957" s="2">
        <f t="shared" si="14"/>
        <v>0</v>
      </c>
    </row>
    <row r="958" spans="1:8" x14ac:dyDescent="0.25">
      <c r="A958">
        <v>330807</v>
      </c>
      <c r="B958" t="s">
        <v>1</v>
      </c>
      <c r="C958" t="s">
        <v>18</v>
      </c>
      <c r="D958" t="s">
        <v>1081</v>
      </c>
      <c r="E958" t="s">
        <v>3</v>
      </c>
      <c r="F958" s="1">
        <v>2</v>
      </c>
      <c r="G958" s="1">
        <v>0</v>
      </c>
      <c r="H958" s="2">
        <f t="shared" si="14"/>
        <v>0</v>
      </c>
    </row>
    <row r="959" spans="1:8" x14ac:dyDescent="0.25">
      <c r="A959">
        <v>332477</v>
      </c>
      <c r="B959" t="s">
        <v>1</v>
      </c>
      <c r="C959" t="s">
        <v>20</v>
      </c>
      <c r="D959" t="s">
        <v>1081</v>
      </c>
      <c r="E959" t="s">
        <v>3</v>
      </c>
      <c r="F959" s="1">
        <v>9</v>
      </c>
      <c r="G959" s="1">
        <v>3</v>
      </c>
      <c r="H959" s="2">
        <f t="shared" si="14"/>
        <v>0.33333333333333331</v>
      </c>
    </row>
    <row r="960" spans="1:8" x14ac:dyDescent="0.25">
      <c r="A960">
        <v>331387</v>
      </c>
      <c r="B960" t="s">
        <v>1</v>
      </c>
      <c r="C960" t="s">
        <v>21</v>
      </c>
      <c r="D960" t="s">
        <v>1081</v>
      </c>
      <c r="E960" t="s">
        <v>3</v>
      </c>
      <c r="F960" s="1">
        <v>1</v>
      </c>
      <c r="G960" s="1">
        <v>0</v>
      </c>
      <c r="H960" s="2">
        <f t="shared" si="14"/>
        <v>0</v>
      </c>
    </row>
    <row r="961" spans="1:8" x14ac:dyDescent="0.25">
      <c r="A961">
        <v>332977</v>
      </c>
      <c r="B961" t="s">
        <v>1</v>
      </c>
      <c r="C961" t="s">
        <v>1203</v>
      </c>
      <c r="D961" t="s">
        <v>1081</v>
      </c>
      <c r="E961" t="s">
        <v>3</v>
      </c>
      <c r="F961" s="1">
        <v>1</v>
      </c>
      <c r="G961" s="1">
        <v>0</v>
      </c>
      <c r="H961" s="2">
        <f t="shared" si="14"/>
        <v>0</v>
      </c>
    </row>
    <row r="962" spans="1:8" x14ac:dyDescent="0.25">
      <c r="A962">
        <v>332437</v>
      </c>
      <c r="B962" t="s">
        <v>1</v>
      </c>
      <c r="C962" t="s">
        <v>22</v>
      </c>
      <c r="D962" t="s">
        <v>1081</v>
      </c>
      <c r="E962" t="s">
        <v>3</v>
      </c>
      <c r="F962" s="1">
        <v>1</v>
      </c>
      <c r="G962" s="1">
        <v>0</v>
      </c>
      <c r="H962" s="2">
        <f t="shared" ref="H962:H1025" si="15">G962/F962</f>
        <v>0</v>
      </c>
    </row>
    <row r="963" spans="1:8" x14ac:dyDescent="0.25">
      <c r="A963">
        <v>335587</v>
      </c>
      <c r="B963" t="s">
        <v>1</v>
      </c>
      <c r="C963" t="s">
        <v>23</v>
      </c>
      <c r="D963" t="s">
        <v>1081</v>
      </c>
      <c r="E963" t="s">
        <v>3</v>
      </c>
      <c r="F963" s="1">
        <v>8</v>
      </c>
      <c r="G963" s="1">
        <v>2</v>
      </c>
      <c r="H963" s="2">
        <f t="shared" si="15"/>
        <v>0.25</v>
      </c>
    </row>
    <row r="964" spans="1:8" x14ac:dyDescent="0.25">
      <c r="A964">
        <v>330857</v>
      </c>
      <c r="B964" t="s">
        <v>1</v>
      </c>
      <c r="C964" t="s">
        <v>25</v>
      </c>
      <c r="D964" t="s">
        <v>1081</v>
      </c>
      <c r="E964" t="s">
        <v>3</v>
      </c>
      <c r="F964" s="1">
        <v>1</v>
      </c>
      <c r="G964" s="1">
        <v>1</v>
      </c>
      <c r="H964" s="2">
        <f t="shared" si="15"/>
        <v>1</v>
      </c>
    </row>
    <row r="965" spans="1:8" x14ac:dyDescent="0.25">
      <c r="A965">
        <v>335597</v>
      </c>
      <c r="B965" t="s">
        <v>1</v>
      </c>
      <c r="C965" t="s">
        <v>26</v>
      </c>
      <c r="D965" t="s">
        <v>1081</v>
      </c>
      <c r="E965" t="s">
        <v>3</v>
      </c>
      <c r="F965" s="1">
        <v>1</v>
      </c>
      <c r="G965" s="1">
        <v>0</v>
      </c>
      <c r="H965" s="2">
        <f t="shared" si="15"/>
        <v>0</v>
      </c>
    </row>
    <row r="966" spans="1:8" x14ac:dyDescent="0.25">
      <c r="A966">
        <v>332007</v>
      </c>
      <c r="B966" t="s">
        <v>1</v>
      </c>
      <c r="C966" t="s">
        <v>27</v>
      </c>
      <c r="D966" t="s">
        <v>1081</v>
      </c>
      <c r="E966" t="s">
        <v>3</v>
      </c>
      <c r="F966" s="1">
        <v>1</v>
      </c>
      <c r="G966" s="1">
        <v>0</v>
      </c>
      <c r="H966" s="2">
        <f t="shared" si="15"/>
        <v>0</v>
      </c>
    </row>
    <row r="967" spans="1:8" x14ac:dyDescent="0.25">
      <c r="A967">
        <v>332107</v>
      </c>
      <c r="B967" t="s">
        <v>1</v>
      </c>
      <c r="C967" t="s">
        <v>28</v>
      </c>
      <c r="D967" t="s">
        <v>1081</v>
      </c>
      <c r="E967" t="s">
        <v>3</v>
      </c>
      <c r="F967" s="1">
        <v>2</v>
      </c>
      <c r="G967" s="1">
        <v>0</v>
      </c>
      <c r="H967" s="2">
        <f t="shared" si="15"/>
        <v>0</v>
      </c>
    </row>
    <row r="968" spans="1:8" x14ac:dyDescent="0.25">
      <c r="A968">
        <v>330827</v>
      </c>
      <c r="B968" t="s">
        <v>1</v>
      </c>
      <c r="C968" t="s">
        <v>29</v>
      </c>
      <c r="D968" t="s">
        <v>1081</v>
      </c>
      <c r="E968" t="s">
        <v>3</v>
      </c>
      <c r="F968" s="1">
        <v>2</v>
      </c>
      <c r="G968" s="1">
        <v>1</v>
      </c>
      <c r="H968" s="2">
        <f t="shared" si="15"/>
        <v>0.5</v>
      </c>
    </row>
    <row r="969" spans="1:8" x14ac:dyDescent="0.25">
      <c r="A969">
        <v>331077</v>
      </c>
      <c r="B969" t="s">
        <v>1</v>
      </c>
      <c r="C969" t="s">
        <v>30</v>
      </c>
      <c r="D969" t="s">
        <v>1081</v>
      </c>
      <c r="E969" t="s">
        <v>3</v>
      </c>
      <c r="F969" s="1">
        <v>2</v>
      </c>
      <c r="G969" s="1">
        <v>0</v>
      </c>
      <c r="H969" s="2">
        <f t="shared" si="15"/>
        <v>0</v>
      </c>
    </row>
    <row r="970" spans="1:8" x14ac:dyDescent="0.25">
      <c r="A970">
        <v>333227</v>
      </c>
      <c r="B970" t="s">
        <v>1</v>
      </c>
      <c r="C970" t="s">
        <v>1204</v>
      </c>
      <c r="D970" t="s">
        <v>1081</v>
      </c>
      <c r="E970" t="s">
        <v>3</v>
      </c>
      <c r="F970" s="1">
        <v>3</v>
      </c>
      <c r="G970" s="1">
        <v>2</v>
      </c>
      <c r="H970" s="2">
        <f t="shared" si="15"/>
        <v>0.66666666666666663</v>
      </c>
    </row>
    <row r="971" spans="1:8" x14ac:dyDescent="0.25">
      <c r="A971">
        <v>331107</v>
      </c>
      <c r="B971" t="s">
        <v>1</v>
      </c>
      <c r="C971" t="s">
        <v>31</v>
      </c>
      <c r="D971" t="s">
        <v>1081</v>
      </c>
      <c r="E971" t="s">
        <v>3</v>
      </c>
      <c r="F971" s="1">
        <v>3</v>
      </c>
      <c r="G971" s="1">
        <v>0</v>
      </c>
      <c r="H971" s="2">
        <f t="shared" si="15"/>
        <v>0</v>
      </c>
    </row>
    <row r="972" spans="1:8" x14ac:dyDescent="0.25">
      <c r="A972">
        <v>332727</v>
      </c>
      <c r="B972" t="s">
        <v>1</v>
      </c>
      <c r="C972" t="s">
        <v>33</v>
      </c>
      <c r="D972" t="s">
        <v>1081</v>
      </c>
      <c r="E972" t="s">
        <v>3</v>
      </c>
      <c r="F972" s="1">
        <v>1</v>
      </c>
      <c r="G972" s="1">
        <v>0</v>
      </c>
      <c r="H972" s="2">
        <f t="shared" si="15"/>
        <v>0</v>
      </c>
    </row>
    <row r="973" spans="1:8" x14ac:dyDescent="0.25">
      <c r="A973">
        <v>332617</v>
      </c>
      <c r="B973" t="s">
        <v>1</v>
      </c>
      <c r="C973" t="s">
        <v>34</v>
      </c>
      <c r="D973" t="s">
        <v>1081</v>
      </c>
      <c r="E973" t="s">
        <v>3</v>
      </c>
      <c r="F973" s="1">
        <v>1</v>
      </c>
      <c r="G973" s="1">
        <v>0</v>
      </c>
      <c r="H973" s="2">
        <f t="shared" si="15"/>
        <v>0</v>
      </c>
    </row>
    <row r="974" spans="1:8" x14ac:dyDescent="0.25">
      <c r="A974">
        <v>333367</v>
      </c>
      <c r="B974" t="s">
        <v>1</v>
      </c>
      <c r="C974" t="s">
        <v>1205</v>
      </c>
      <c r="D974" t="s">
        <v>1081</v>
      </c>
      <c r="E974" t="s">
        <v>3</v>
      </c>
      <c r="F974" s="1">
        <v>2</v>
      </c>
      <c r="G974" s="1">
        <v>0</v>
      </c>
      <c r="H974" s="2">
        <f t="shared" si="15"/>
        <v>0</v>
      </c>
    </row>
    <row r="975" spans="1:8" x14ac:dyDescent="0.25">
      <c r="A975">
        <v>332417</v>
      </c>
      <c r="B975" t="s">
        <v>1</v>
      </c>
      <c r="C975" t="s">
        <v>35</v>
      </c>
      <c r="D975" t="s">
        <v>1081</v>
      </c>
      <c r="E975" t="s">
        <v>3</v>
      </c>
      <c r="F975" s="1">
        <v>4</v>
      </c>
      <c r="G975" s="1">
        <v>1</v>
      </c>
      <c r="H975" s="2">
        <f t="shared" si="15"/>
        <v>0.25</v>
      </c>
    </row>
    <row r="976" spans="1:8" x14ac:dyDescent="0.25">
      <c r="A976">
        <v>335697</v>
      </c>
      <c r="B976" t="s">
        <v>1</v>
      </c>
      <c r="C976" t="s">
        <v>36</v>
      </c>
      <c r="D976" t="s">
        <v>1081</v>
      </c>
      <c r="E976" t="s">
        <v>3</v>
      </c>
      <c r="F976" s="1">
        <v>6</v>
      </c>
      <c r="G976" s="1">
        <v>2</v>
      </c>
      <c r="H976" s="2">
        <f t="shared" si="15"/>
        <v>0.33333333333333331</v>
      </c>
    </row>
    <row r="977" spans="1:8" x14ac:dyDescent="0.25">
      <c r="A977">
        <v>332997</v>
      </c>
      <c r="B977" t="s">
        <v>1</v>
      </c>
      <c r="C977" t="s">
        <v>37</v>
      </c>
      <c r="D977" t="s">
        <v>1081</v>
      </c>
      <c r="E977" t="s">
        <v>3</v>
      </c>
      <c r="F977" s="1">
        <v>1</v>
      </c>
      <c r="G977" s="1">
        <v>0</v>
      </c>
      <c r="H977" s="2">
        <f t="shared" si="15"/>
        <v>0</v>
      </c>
    </row>
    <row r="978" spans="1:8" x14ac:dyDescent="0.25">
      <c r="A978">
        <v>330327</v>
      </c>
      <c r="B978" t="s">
        <v>1</v>
      </c>
      <c r="C978" t="s">
        <v>38</v>
      </c>
      <c r="D978" t="s">
        <v>1081</v>
      </c>
      <c r="E978" t="s">
        <v>3</v>
      </c>
      <c r="F978" s="1">
        <v>2</v>
      </c>
      <c r="G978" s="1">
        <v>0</v>
      </c>
      <c r="H978" s="2">
        <f t="shared" si="15"/>
        <v>0</v>
      </c>
    </row>
    <row r="979" spans="1:8" x14ac:dyDescent="0.25">
      <c r="A979">
        <v>337707</v>
      </c>
      <c r="B979" t="s">
        <v>1</v>
      </c>
      <c r="C979" t="s">
        <v>39</v>
      </c>
      <c r="D979" t="s">
        <v>1081</v>
      </c>
      <c r="E979" t="s">
        <v>3</v>
      </c>
      <c r="F979" s="1">
        <v>1</v>
      </c>
      <c r="G979" s="1">
        <v>0</v>
      </c>
      <c r="H979" s="2">
        <f t="shared" si="15"/>
        <v>0</v>
      </c>
    </row>
    <row r="980" spans="1:8" x14ac:dyDescent="0.25">
      <c r="A980">
        <v>332647</v>
      </c>
      <c r="B980" t="s">
        <v>1</v>
      </c>
      <c r="C980" t="s">
        <v>40</v>
      </c>
      <c r="D980" t="s">
        <v>1081</v>
      </c>
      <c r="E980" t="s">
        <v>3</v>
      </c>
      <c r="F980" s="1">
        <v>2</v>
      </c>
      <c r="G980" s="1">
        <v>0</v>
      </c>
      <c r="H980" s="2">
        <f t="shared" si="15"/>
        <v>0</v>
      </c>
    </row>
    <row r="981" spans="1:8" x14ac:dyDescent="0.25">
      <c r="A981">
        <v>332527</v>
      </c>
      <c r="B981" t="s">
        <v>1</v>
      </c>
      <c r="C981" t="s">
        <v>41</v>
      </c>
      <c r="D981" t="s">
        <v>1081</v>
      </c>
      <c r="E981" t="s">
        <v>3</v>
      </c>
      <c r="F981" s="1">
        <v>4</v>
      </c>
      <c r="G981" s="1">
        <v>2</v>
      </c>
      <c r="H981" s="2">
        <f t="shared" si="15"/>
        <v>0.5</v>
      </c>
    </row>
    <row r="982" spans="1:8" x14ac:dyDescent="0.25">
      <c r="A982">
        <v>332597</v>
      </c>
      <c r="B982" t="s">
        <v>1</v>
      </c>
      <c r="C982" t="s">
        <v>1206</v>
      </c>
      <c r="D982" t="s">
        <v>1081</v>
      </c>
      <c r="E982" t="s">
        <v>3</v>
      </c>
      <c r="F982" s="1">
        <v>1</v>
      </c>
      <c r="G982" s="1">
        <v>0</v>
      </c>
      <c r="H982" s="2">
        <f t="shared" si="15"/>
        <v>0</v>
      </c>
    </row>
    <row r="983" spans="1:8" x14ac:dyDescent="0.25">
      <c r="A983">
        <v>333137</v>
      </c>
      <c r="B983" t="s">
        <v>1</v>
      </c>
      <c r="C983" t="s">
        <v>1207</v>
      </c>
      <c r="D983" t="s">
        <v>1081</v>
      </c>
      <c r="E983" t="s">
        <v>3</v>
      </c>
      <c r="F983" s="1">
        <v>2</v>
      </c>
      <c r="G983" s="1">
        <v>0</v>
      </c>
      <c r="H983" s="2">
        <f t="shared" si="15"/>
        <v>0</v>
      </c>
    </row>
    <row r="984" spans="1:8" x14ac:dyDescent="0.25">
      <c r="A984">
        <v>331257</v>
      </c>
      <c r="B984" t="s">
        <v>1</v>
      </c>
      <c r="C984" t="s">
        <v>42</v>
      </c>
      <c r="D984" t="s">
        <v>1081</v>
      </c>
      <c r="E984" t="s">
        <v>3</v>
      </c>
      <c r="F984" s="1">
        <v>2</v>
      </c>
      <c r="G984" s="1">
        <v>0</v>
      </c>
      <c r="H984" s="2">
        <f t="shared" si="15"/>
        <v>0</v>
      </c>
    </row>
    <row r="985" spans="1:8" x14ac:dyDescent="0.25">
      <c r="A985">
        <v>333057</v>
      </c>
      <c r="B985" t="s">
        <v>1</v>
      </c>
      <c r="C985" t="s">
        <v>44</v>
      </c>
      <c r="D985" t="s">
        <v>1081</v>
      </c>
      <c r="E985" t="s">
        <v>3</v>
      </c>
      <c r="F985" s="1">
        <v>24</v>
      </c>
      <c r="G985" s="1">
        <v>9</v>
      </c>
      <c r="H985" s="2">
        <f t="shared" si="15"/>
        <v>0.375</v>
      </c>
    </row>
    <row r="986" spans="1:8" x14ac:dyDescent="0.25">
      <c r="A986">
        <v>332587</v>
      </c>
      <c r="B986" t="s">
        <v>1</v>
      </c>
      <c r="C986" t="s">
        <v>1208</v>
      </c>
      <c r="D986" t="s">
        <v>1081</v>
      </c>
      <c r="E986" t="s">
        <v>3</v>
      </c>
      <c r="F986" s="1">
        <v>2</v>
      </c>
      <c r="G986" s="1">
        <v>2</v>
      </c>
      <c r="H986" s="2">
        <f t="shared" si="15"/>
        <v>1</v>
      </c>
    </row>
    <row r="987" spans="1:8" x14ac:dyDescent="0.25">
      <c r="A987">
        <v>330117</v>
      </c>
      <c r="B987" t="s">
        <v>1</v>
      </c>
      <c r="C987" t="s">
        <v>45</v>
      </c>
      <c r="D987" t="s">
        <v>1081</v>
      </c>
      <c r="E987" t="s">
        <v>3</v>
      </c>
      <c r="F987" s="1">
        <v>17</v>
      </c>
      <c r="G987" s="1">
        <v>3</v>
      </c>
      <c r="H987" s="2">
        <f t="shared" si="15"/>
        <v>0.17647058823529413</v>
      </c>
    </row>
    <row r="988" spans="1:8" x14ac:dyDescent="0.25">
      <c r="A988">
        <v>336097</v>
      </c>
      <c r="B988" t="s">
        <v>1</v>
      </c>
      <c r="C988" t="s">
        <v>47</v>
      </c>
      <c r="D988" t="s">
        <v>1081</v>
      </c>
      <c r="E988" t="s">
        <v>3</v>
      </c>
      <c r="F988" s="1">
        <v>1</v>
      </c>
      <c r="G988" s="1">
        <v>0</v>
      </c>
      <c r="H988" s="2">
        <f t="shared" si="15"/>
        <v>0</v>
      </c>
    </row>
    <row r="989" spans="1:8" x14ac:dyDescent="0.25">
      <c r="A989">
        <v>332947</v>
      </c>
      <c r="B989" t="s">
        <v>1</v>
      </c>
      <c r="C989" t="s">
        <v>1209</v>
      </c>
      <c r="D989" t="s">
        <v>1081</v>
      </c>
      <c r="E989" t="s">
        <v>3</v>
      </c>
      <c r="F989" s="1">
        <v>1</v>
      </c>
      <c r="G989" s="1">
        <v>0</v>
      </c>
      <c r="H989" s="2">
        <f t="shared" si="15"/>
        <v>0</v>
      </c>
    </row>
    <row r="990" spans="1:8" x14ac:dyDescent="0.25">
      <c r="A990">
        <v>332207</v>
      </c>
      <c r="B990" t="s">
        <v>1</v>
      </c>
      <c r="C990" t="s">
        <v>48</v>
      </c>
      <c r="D990" t="s">
        <v>1081</v>
      </c>
      <c r="E990" t="s">
        <v>3</v>
      </c>
      <c r="F990" s="1">
        <v>1</v>
      </c>
      <c r="G990" s="1">
        <v>0</v>
      </c>
      <c r="H990" s="2">
        <f t="shared" si="15"/>
        <v>0</v>
      </c>
    </row>
    <row r="991" spans="1:8" x14ac:dyDescent="0.25">
      <c r="A991">
        <v>330157</v>
      </c>
      <c r="B991" t="s">
        <v>1</v>
      </c>
      <c r="C991" t="s">
        <v>50</v>
      </c>
      <c r="D991" t="s">
        <v>1081</v>
      </c>
      <c r="E991" t="s">
        <v>3</v>
      </c>
      <c r="F991" s="1">
        <v>1</v>
      </c>
      <c r="G991" s="1">
        <v>0</v>
      </c>
      <c r="H991" s="2">
        <f t="shared" si="15"/>
        <v>0</v>
      </c>
    </row>
    <row r="992" spans="1:8" x14ac:dyDescent="0.25">
      <c r="A992">
        <v>330167</v>
      </c>
      <c r="B992" t="s">
        <v>1</v>
      </c>
      <c r="C992" t="s">
        <v>51</v>
      </c>
      <c r="D992" t="s">
        <v>1081</v>
      </c>
      <c r="E992" t="s">
        <v>3</v>
      </c>
      <c r="F992" s="1">
        <v>10</v>
      </c>
      <c r="G992" s="1">
        <v>0</v>
      </c>
      <c r="H992" s="2">
        <f t="shared" si="15"/>
        <v>0</v>
      </c>
    </row>
    <row r="993" spans="1:8" x14ac:dyDescent="0.25">
      <c r="A993">
        <v>330177</v>
      </c>
      <c r="B993" t="s">
        <v>1</v>
      </c>
      <c r="C993" t="s">
        <v>52</v>
      </c>
      <c r="D993" t="s">
        <v>1081</v>
      </c>
      <c r="E993" t="s">
        <v>3</v>
      </c>
      <c r="F993" s="1">
        <v>4</v>
      </c>
      <c r="G993" s="1">
        <v>2</v>
      </c>
      <c r="H993" s="2">
        <f t="shared" si="15"/>
        <v>0.5</v>
      </c>
    </row>
    <row r="994" spans="1:8" x14ac:dyDescent="0.25">
      <c r="A994">
        <v>330187</v>
      </c>
      <c r="B994" t="s">
        <v>1</v>
      </c>
      <c r="C994" t="s">
        <v>53</v>
      </c>
      <c r="D994" t="s">
        <v>1081</v>
      </c>
      <c r="E994" t="s">
        <v>3</v>
      </c>
      <c r="F994" s="1">
        <v>20</v>
      </c>
      <c r="G994" s="1">
        <v>4</v>
      </c>
      <c r="H994" s="2">
        <f t="shared" si="15"/>
        <v>0.2</v>
      </c>
    </row>
    <row r="995" spans="1:8" x14ac:dyDescent="0.25">
      <c r="A995">
        <v>331977</v>
      </c>
      <c r="B995" t="s">
        <v>1</v>
      </c>
      <c r="C995" t="s">
        <v>55</v>
      </c>
      <c r="D995" t="s">
        <v>1081</v>
      </c>
      <c r="E995" t="s">
        <v>3</v>
      </c>
      <c r="F995" s="1">
        <v>3</v>
      </c>
      <c r="G995" s="1">
        <v>0</v>
      </c>
      <c r="H995" s="2">
        <f t="shared" si="15"/>
        <v>0</v>
      </c>
    </row>
    <row r="996" spans="1:8" x14ac:dyDescent="0.25">
      <c r="A996">
        <v>330507</v>
      </c>
      <c r="B996" t="s">
        <v>1</v>
      </c>
      <c r="C996" t="s">
        <v>56</v>
      </c>
      <c r="D996" t="s">
        <v>1081</v>
      </c>
      <c r="E996" t="s">
        <v>3</v>
      </c>
      <c r="F996" s="1">
        <v>2</v>
      </c>
      <c r="G996" s="1">
        <v>0</v>
      </c>
      <c r="H996" s="2">
        <f t="shared" si="15"/>
        <v>0</v>
      </c>
    </row>
    <row r="997" spans="1:8" x14ac:dyDescent="0.25">
      <c r="A997">
        <v>330517</v>
      </c>
      <c r="B997" t="s">
        <v>1</v>
      </c>
      <c r="C997" t="s">
        <v>57</v>
      </c>
      <c r="D997" t="s">
        <v>1081</v>
      </c>
      <c r="E997" t="s">
        <v>3</v>
      </c>
      <c r="F997" s="1">
        <v>4</v>
      </c>
      <c r="G997" s="1">
        <v>0</v>
      </c>
      <c r="H997" s="2">
        <f t="shared" si="15"/>
        <v>0</v>
      </c>
    </row>
    <row r="998" spans="1:8" x14ac:dyDescent="0.25">
      <c r="A998">
        <v>336047</v>
      </c>
      <c r="B998" t="s">
        <v>1</v>
      </c>
      <c r="C998" t="s">
        <v>1210</v>
      </c>
      <c r="D998" t="s">
        <v>1081</v>
      </c>
      <c r="E998" t="s">
        <v>3</v>
      </c>
      <c r="F998" s="1">
        <v>1</v>
      </c>
      <c r="G998" s="1">
        <v>0</v>
      </c>
      <c r="H998" s="2">
        <f t="shared" si="15"/>
        <v>0</v>
      </c>
    </row>
    <row r="999" spans="1:8" x14ac:dyDescent="0.25">
      <c r="A999">
        <v>330537</v>
      </c>
      <c r="B999" t="s">
        <v>1</v>
      </c>
      <c r="C999" t="s">
        <v>59</v>
      </c>
      <c r="D999" t="s">
        <v>1081</v>
      </c>
      <c r="E999" t="s">
        <v>3</v>
      </c>
      <c r="F999" s="1">
        <v>10</v>
      </c>
      <c r="G999" s="1">
        <v>5</v>
      </c>
      <c r="H999" s="2">
        <f t="shared" si="15"/>
        <v>0.5</v>
      </c>
    </row>
    <row r="1000" spans="1:8" x14ac:dyDescent="0.25">
      <c r="A1000">
        <v>333287</v>
      </c>
      <c r="B1000" t="s">
        <v>1</v>
      </c>
      <c r="C1000" t="s">
        <v>1211</v>
      </c>
      <c r="D1000" t="s">
        <v>1081</v>
      </c>
      <c r="E1000" t="s">
        <v>3</v>
      </c>
      <c r="F1000" s="1">
        <v>1</v>
      </c>
      <c r="G1000" s="1">
        <v>0</v>
      </c>
      <c r="H1000" s="2">
        <f t="shared" si="15"/>
        <v>0</v>
      </c>
    </row>
    <row r="1001" spans="1:8" x14ac:dyDescent="0.25">
      <c r="A1001">
        <v>330217</v>
      </c>
      <c r="B1001" t="s">
        <v>1</v>
      </c>
      <c r="C1001" t="s">
        <v>1212</v>
      </c>
      <c r="D1001" t="s">
        <v>1081</v>
      </c>
      <c r="E1001" t="s">
        <v>3</v>
      </c>
      <c r="F1001" s="1">
        <v>1</v>
      </c>
      <c r="G1001" s="1">
        <v>0</v>
      </c>
      <c r="H1001" s="2">
        <f t="shared" si="15"/>
        <v>0</v>
      </c>
    </row>
    <row r="1002" spans="1:8" x14ac:dyDescent="0.25">
      <c r="A1002">
        <v>335927</v>
      </c>
      <c r="B1002" t="s">
        <v>1</v>
      </c>
      <c r="C1002" t="s">
        <v>1213</v>
      </c>
      <c r="D1002" t="s">
        <v>1081</v>
      </c>
      <c r="E1002" t="s">
        <v>3</v>
      </c>
      <c r="F1002" s="1">
        <v>2</v>
      </c>
      <c r="G1002" s="1">
        <v>2</v>
      </c>
      <c r="H1002" s="2">
        <f t="shared" si="15"/>
        <v>1</v>
      </c>
    </row>
    <row r="1003" spans="1:8" x14ac:dyDescent="0.25">
      <c r="A1003">
        <v>332127</v>
      </c>
      <c r="B1003" t="s">
        <v>1</v>
      </c>
      <c r="C1003" t="s">
        <v>1214</v>
      </c>
      <c r="D1003" t="s">
        <v>1081</v>
      </c>
      <c r="E1003" t="s">
        <v>3</v>
      </c>
      <c r="F1003" s="1">
        <v>1</v>
      </c>
      <c r="G1003" s="1">
        <v>0</v>
      </c>
      <c r="H1003" s="2">
        <f t="shared" si="15"/>
        <v>0</v>
      </c>
    </row>
    <row r="1004" spans="1:8" x14ac:dyDescent="0.25">
      <c r="A1004">
        <v>330547</v>
      </c>
      <c r="B1004" t="s">
        <v>1</v>
      </c>
      <c r="C1004" t="s">
        <v>61</v>
      </c>
      <c r="D1004" t="s">
        <v>1081</v>
      </c>
      <c r="E1004" t="s">
        <v>3</v>
      </c>
      <c r="F1004" s="1">
        <v>1</v>
      </c>
      <c r="G1004" s="1">
        <v>0</v>
      </c>
      <c r="H1004" s="2">
        <f t="shared" si="15"/>
        <v>0</v>
      </c>
    </row>
    <row r="1005" spans="1:8" x14ac:dyDescent="0.25">
      <c r="A1005">
        <v>330267</v>
      </c>
      <c r="B1005" t="s">
        <v>1</v>
      </c>
      <c r="C1005" t="s">
        <v>62</v>
      </c>
      <c r="D1005" t="s">
        <v>1081</v>
      </c>
      <c r="E1005" t="s">
        <v>3</v>
      </c>
      <c r="F1005" s="1">
        <v>1</v>
      </c>
      <c r="G1005" s="1">
        <v>0</v>
      </c>
      <c r="H1005" s="2">
        <f t="shared" si="15"/>
        <v>0</v>
      </c>
    </row>
    <row r="1006" spans="1:8" x14ac:dyDescent="0.25">
      <c r="A1006">
        <v>330007</v>
      </c>
      <c r="B1006" t="s">
        <v>1</v>
      </c>
      <c r="C1006" t="s">
        <v>63</v>
      </c>
      <c r="D1006" t="s">
        <v>1081</v>
      </c>
      <c r="E1006" t="s">
        <v>3</v>
      </c>
      <c r="F1006" s="1">
        <v>3</v>
      </c>
      <c r="G1006" s="1">
        <v>0</v>
      </c>
      <c r="H1006" s="2">
        <f t="shared" si="15"/>
        <v>0</v>
      </c>
    </row>
    <row r="1007" spans="1:8" x14ac:dyDescent="0.25">
      <c r="A1007">
        <v>332317</v>
      </c>
      <c r="B1007" t="s">
        <v>1</v>
      </c>
      <c r="C1007" t="s">
        <v>64</v>
      </c>
      <c r="D1007" t="s">
        <v>1081</v>
      </c>
      <c r="E1007" t="s">
        <v>3</v>
      </c>
      <c r="F1007" s="1">
        <v>1</v>
      </c>
      <c r="G1007" s="1">
        <v>0</v>
      </c>
      <c r="H1007" s="2">
        <f t="shared" si="15"/>
        <v>0</v>
      </c>
    </row>
    <row r="1008" spans="1:8" x14ac:dyDescent="0.25">
      <c r="A1008">
        <v>330897</v>
      </c>
      <c r="B1008" t="s">
        <v>1</v>
      </c>
      <c r="C1008" t="s">
        <v>1215</v>
      </c>
      <c r="D1008" t="s">
        <v>1081</v>
      </c>
      <c r="E1008" t="s">
        <v>3</v>
      </c>
      <c r="F1008" s="1">
        <v>1</v>
      </c>
      <c r="G1008" s="1">
        <v>0</v>
      </c>
      <c r="H1008" s="2">
        <f t="shared" si="15"/>
        <v>0</v>
      </c>
    </row>
    <row r="1009" spans="1:8" x14ac:dyDescent="0.25">
      <c r="A1009">
        <v>330287</v>
      </c>
      <c r="B1009" t="s">
        <v>1</v>
      </c>
      <c r="C1009" t="s">
        <v>67</v>
      </c>
      <c r="D1009" t="s">
        <v>1081</v>
      </c>
      <c r="E1009" t="s">
        <v>3</v>
      </c>
      <c r="F1009" s="1">
        <v>35</v>
      </c>
      <c r="G1009" s="1">
        <v>14</v>
      </c>
      <c r="H1009" s="2">
        <f t="shared" si="15"/>
        <v>0.4</v>
      </c>
    </row>
    <row r="1010" spans="1:8" x14ac:dyDescent="0.25">
      <c r="A1010">
        <v>330567</v>
      </c>
      <c r="B1010" t="s">
        <v>1</v>
      </c>
      <c r="C1010" t="s">
        <v>69</v>
      </c>
      <c r="D1010" t="s">
        <v>1081</v>
      </c>
      <c r="E1010" t="s">
        <v>3</v>
      </c>
      <c r="F1010" s="1">
        <v>3</v>
      </c>
      <c r="G1010" s="1">
        <v>0</v>
      </c>
      <c r="H1010" s="2">
        <f t="shared" si="15"/>
        <v>0</v>
      </c>
    </row>
    <row r="1011" spans="1:8" x14ac:dyDescent="0.25">
      <c r="A1011">
        <v>332907</v>
      </c>
      <c r="B1011" t="s">
        <v>1</v>
      </c>
      <c r="C1011" t="s">
        <v>1216</v>
      </c>
      <c r="D1011" t="s">
        <v>1081</v>
      </c>
      <c r="E1011" t="s">
        <v>3</v>
      </c>
      <c r="F1011" s="1">
        <v>1</v>
      </c>
      <c r="G1011" s="1">
        <v>0</v>
      </c>
      <c r="H1011" s="2">
        <f t="shared" si="15"/>
        <v>0</v>
      </c>
    </row>
    <row r="1012" spans="1:8" x14ac:dyDescent="0.25">
      <c r="A1012">
        <v>330577</v>
      </c>
      <c r="B1012" t="s">
        <v>1</v>
      </c>
      <c r="C1012" t="s">
        <v>70</v>
      </c>
      <c r="D1012" t="s">
        <v>1081</v>
      </c>
      <c r="E1012" t="s">
        <v>3</v>
      </c>
      <c r="F1012" s="1">
        <v>1</v>
      </c>
      <c r="G1012" s="1">
        <v>0</v>
      </c>
      <c r="H1012" s="2">
        <f t="shared" si="15"/>
        <v>0</v>
      </c>
    </row>
    <row r="1013" spans="1:8" x14ac:dyDescent="0.25">
      <c r="A1013">
        <v>332547</v>
      </c>
      <c r="B1013" t="s">
        <v>1</v>
      </c>
      <c r="C1013" t="s">
        <v>71</v>
      </c>
      <c r="D1013" t="s">
        <v>1081</v>
      </c>
      <c r="E1013" t="s">
        <v>3</v>
      </c>
      <c r="F1013" s="1">
        <v>2</v>
      </c>
      <c r="G1013" s="1">
        <v>0</v>
      </c>
      <c r="H1013" s="2">
        <f t="shared" si="15"/>
        <v>0</v>
      </c>
    </row>
    <row r="1014" spans="1:8" x14ac:dyDescent="0.25">
      <c r="A1014">
        <v>330747</v>
      </c>
      <c r="B1014" t="s">
        <v>1</v>
      </c>
      <c r="C1014" t="s">
        <v>1217</v>
      </c>
      <c r="D1014" t="s">
        <v>1081</v>
      </c>
      <c r="E1014" t="s">
        <v>3</v>
      </c>
      <c r="F1014" s="1">
        <v>3</v>
      </c>
      <c r="G1014" s="1">
        <v>0</v>
      </c>
      <c r="H1014" s="2">
        <f t="shared" si="15"/>
        <v>0</v>
      </c>
    </row>
    <row r="1015" spans="1:8" x14ac:dyDescent="0.25">
      <c r="A1015">
        <v>335717</v>
      </c>
      <c r="B1015" t="s">
        <v>1</v>
      </c>
      <c r="C1015" t="s">
        <v>1218</v>
      </c>
      <c r="D1015" t="s">
        <v>1081</v>
      </c>
      <c r="E1015" t="s">
        <v>3</v>
      </c>
      <c r="F1015" s="1">
        <v>2</v>
      </c>
      <c r="G1015" s="1">
        <v>0</v>
      </c>
      <c r="H1015" s="2">
        <f t="shared" si="15"/>
        <v>0</v>
      </c>
    </row>
    <row r="1016" spans="1:8" x14ac:dyDescent="0.25">
      <c r="A1016">
        <v>333097</v>
      </c>
      <c r="B1016" t="s">
        <v>1</v>
      </c>
      <c r="C1016" t="s">
        <v>72</v>
      </c>
      <c r="D1016" t="s">
        <v>1081</v>
      </c>
      <c r="E1016" t="s">
        <v>3</v>
      </c>
      <c r="F1016" s="1">
        <v>1</v>
      </c>
      <c r="G1016" s="1">
        <v>0</v>
      </c>
      <c r="H1016" s="2">
        <f t="shared" si="15"/>
        <v>0</v>
      </c>
    </row>
    <row r="1017" spans="1:8" x14ac:dyDescent="0.25">
      <c r="A1017">
        <v>330307</v>
      </c>
      <c r="B1017" t="s">
        <v>1</v>
      </c>
      <c r="C1017" t="s">
        <v>73</v>
      </c>
      <c r="D1017" t="s">
        <v>1081</v>
      </c>
      <c r="E1017" t="s">
        <v>3</v>
      </c>
      <c r="F1017" s="1">
        <v>1</v>
      </c>
      <c r="G1017" s="1">
        <v>0</v>
      </c>
      <c r="H1017" s="2">
        <f t="shared" si="15"/>
        <v>0</v>
      </c>
    </row>
    <row r="1018" spans="1:8" x14ac:dyDescent="0.25">
      <c r="A1018">
        <v>330587</v>
      </c>
      <c r="B1018" t="s">
        <v>1</v>
      </c>
      <c r="C1018" t="s">
        <v>1219</v>
      </c>
      <c r="D1018" t="s">
        <v>1081</v>
      </c>
      <c r="E1018" t="s">
        <v>3</v>
      </c>
      <c r="F1018" s="1">
        <v>1</v>
      </c>
      <c r="G1018" s="1">
        <v>0</v>
      </c>
      <c r="H1018" s="2">
        <f t="shared" si="15"/>
        <v>0</v>
      </c>
    </row>
    <row r="1019" spans="1:8" x14ac:dyDescent="0.25">
      <c r="A1019">
        <v>336057</v>
      </c>
      <c r="B1019" t="s">
        <v>1</v>
      </c>
      <c r="C1019" t="s">
        <v>74</v>
      </c>
      <c r="D1019" t="s">
        <v>1081</v>
      </c>
      <c r="E1019" t="s">
        <v>3</v>
      </c>
      <c r="F1019" s="1">
        <v>2</v>
      </c>
      <c r="G1019" s="1">
        <v>0</v>
      </c>
      <c r="H1019" s="2">
        <f t="shared" si="15"/>
        <v>0</v>
      </c>
    </row>
    <row r="1020" spans="1:8" x14ac:dyDescent="0.25">
      <c r="A1020">
        <v>330087</v>
      </c>
      <c r="B1020" t="s">
        <v>1</v>
      </c>
      <c r="C1020" t="s">
        <v>1220</v>
      </c>
      <c r="D1020" t="s">
        <v>1081</v>
      </c>
      <c r="E1020" t="s">
        <v>3</v>
      </c>
      <c r="F1020" s="1">
        <v>1</v>
      </c>
      <c r="G1020" s="1">
        <v>0</v>
      </c>
      <c r="H1020" s="2">
        <f t="shared" si="15"/>
        <v>0</v>
      </c>
    </row>
    <row r="1021" spans="1:8" x14ac:dyDescent="0.25">
      <c r="A1021">
        <v>333307</v>
      </c>
      <c r="B1021" t="s">
        <v>1</v>
      </c>
      <c r="C1021" t="s">
        <v>1221</v>
      </c>
      <c r="D1021" t="s">
        <v>1081</v>
      </c>
      <c r="E1021" t="s">
        <v>3</v>
      </c>
      <c r="F1021" s="1">
        <v>1</v>
      </c>
      <c r="G1021" s="1">
        <v>0</v>
      </c>
      <c r="H1021" s="2">
        <f t="shared" si="15"/>
        <v>0</v>
      </c>
    </row>
    <row r="1022" spans="1:8" x14ac:dyDescent="0.25">
      <c r="A1022">
        <v>333357</v>
      </c>
      <c r="B1022" t="s">
        <v>1</v>
      </c>
      <c r="C1022" t="s">
        <v>1222</v>
      </c>
      <c r="D1022" t="s">
        <v>1081</v>
      </c>
      <c r="E1022" t="s">
        <v>3</v>
      </c>
      <c r="F1022" s="1">
        <v>1</v>
      </c>
      <c r="G1022" s="1">
        <v>0</v>
      </c>
      <c r="H1022" s="2">
        <f t="shared" si="15"/>
        <v>0</v>
      </c>
    </row>
    <row r="1023" spans="1:8" x14ac:dyDescent="0.25">
      <c r="A1023">
        <v>330597</v>
      </c>
      <c r="B1023" t="s">
        <v>1</v>
      </c>
      <c r="C1023" t="s">
        <v>76</v>
      </c>
      <c r="D1023" t="s">
        <v>1081</v>
      </c>
      <c r="E1023" t="s">
        <v>3</v>
      </c>
      <c r="F1023" s="1">
        <v>1</v>
      </c>
      <c r="G1023" s="1">
        <v>0</v>
      </c>
      <c r="H1023" s="2">
        <f t="shared" si="15"/>
        <v>0</v>
      </c>
    </row>
    <row r="1024" spans="1:8" x14ac:dyDescent="0.25">
      <c r="A1024">
        <v>330607</v>
      </c>
      <c r="B1024" t="s">
        <v>1</v>
      </c>
      <c r="C1024" t="s">
        <v>77</v>
      </c>
      <c r="D1024" t="s">
        <v>1081</v>
      </c>
      <c r="E1024" t="s">
        <v>3</v>
      </c>
      <c r="F1024" s="1">
        <v>4</v>
      </c>
      <c r="G1024" s="1">
        <v>1</v>
      </c>
      <c r="H1024" s="2">
        <f t="shared" si="15"/>
        <v>0.25</v>
      </c>
    </row>
    <row r="1025" spans="1:8" x14ac:dyDescent="0.25">
      <c r="A1025">
        <v>330787</v>
      </c>
      <c r="B1025" t="s">
        <v>1</v>
      </c>
      <c r="C1025" t="s">
        <v>78</v>
      </c>
      <c r="D1025" t="s">
        <v>1081</v>
      </c>
      <c r="E1025" t="s">
        <v>3</v>
      </c>
      <c r="F1025" s="1">
        <v>1</v>
      </c>
      <c r="G1025" s="1">
        <v>0</v>
      </c>
      <c r="H1025" s="2">
        <f t="shared" si="15"/>
        <v>0</v>
      </c>
    </row>
    <row r="1026" spans="1:8" x14ac:dyDescent="0.25">
      <c r="A1026">
        <v>330127</v>
      </c>
      <c r="B1026" t="s">
        <v>1</v>
      </c>
      <c r="C1026" t="s">
        <v>79</v>
      </c>
      <c r="D1026" t="s">
        <v>1081</v>
      </c>
      <c r="E1026" t="s">
        <v>3</v>
      </c>
      <c r="F1026" s="1">
        <v>2</v>
      </c>
      <c r="G1026" s="1">
        <v>0</v>
      </c>
      <c r="H1026" s="2">
        <f t="shared" ref="H1026:H1089" si="16">G1026/F1026</f>
        <v>0</v>
      </c>
    </row>
    <row r="1027" spans="1:8" x14ac:dyDescent="0.25">
      <c r="A1027">
        <v>332347</v>
      </c>
      <c r="B1027" t="s">
        <v>1</v>
      </c>
      <c r="C1027" t="s">
        <v>80</v>
      </c>
      <c r="D1027" t="s">
        <v>1081</v>
      </c>
      <c r="E1027" t="s">
        <v>3</v>
      </c>
      <c r="F1027" s="1">
        <v>3</v>
      </c>
      <c r="G1027" s="1">
        <v>3</v>
      </c>
      <c r="H1027" s="2">
        <f t="shared" si="16"/>
        <v>1</v>
      </c>
    </row>
    <row r="1028" spans="1:8" x14ac:dyDescent="0.25">
      <c r="A1028">
        <v>330617</v>
      </c>
      <c r="B1028" t="s">
        <v>1</v>
      </c>
      <c r="C1028" t="s">
        <v>81</v>
      </c>
      <c r="D1028" t="s">
        <v>1081</v>
      </c>
      <c r="E1028" t="s">
        <v>3</v>
      </c>
      <c r="F1028" s="1">
        <v>5</v>
      </c>
      <c r="G1028" s="1">
        <v>4</v>
      </c>
      <c r="H1028" s="2">
        <f t="shared" si="16"/>
        <v>0.8</v>
      </c>
    </row>
    <row r="1029" spans="1:8" x14ac:dyDescent="0.25">
      <c r="A1029">
        <v>330357</v>
      </c>
      <c r="B1029" t="s">
        <v>1</v>
      </c>
      <c r="C1029" t="s">
        <v>82</v>
      </c>
      <c r="D1029" t="s">
        <v>1081</v>
      </c>
      <c r="E1029" t="s">
        <v>3</v>
      </c>
      <c r="F1029" s="1">
        <v>18</v>
      </c>
      <c r="G1029" s="1">
        <v>2</v>
      </c>
      <c r="H1029" s="2">
        <f t="shared" si="16"/>
        <v>0.1111111111111111</v>
      </c>
    </row>
    <row r="1030" spans="1:8" x14ac:dyDescent="0.25">
      <c r="A1030">
        <v>330367</v>
      </c>
      <c r="B1030" t="s">
        <v>1</v>
      </c>
      <c r="C1030" t="s">
        <v>83</v>
      </c>
      <c r="D1030" t="s">
        <v>1081</v>
      </c>
      <c r="E1030" t="s">
        <v>3</v>
      </c>
      <c r="F1030" s="1">
        <v>2</v>
      </c>
      <c r="G1030" s="1">
        <v>0</v>
      </c>
      <c r="H1030" s="2">
        <f t="shared" si="16"/>
        <v>0</v>
      </c>
    </row>
    <row r="1031" spans="1:8" x14ac:dyDescent="0.25">
      <c r="A1031">
        <v>332257</v>
      </c>
      <c r="B1031" t="s">
        <v>1</v>
      </c>
      <c r="C1031" t="s">
        <v>1223</v>
      </c>
      <c r="D1031" t="s">
        <v>1081</v>
      </c>
      <c r="E1031" t="s">
        <v>3</v>
      </c>
      <c r="F1031" s="1">
        <v>3</v>
      </c>
      <c r="G1031" s="1">
        <v>1</v>
      </c>
      <c r="H1031" s="2">
        <f t="shared" si="16"/>
        <v>0.33333333333333331</v>
      </c>
    </row>
    <row r="1032" spans="1:8" x14ac:dyDescent="0.25">
      <c r="A1032">
        <v>332887</v>
      </c>
      <c r="B1032" t="s">
        <v>1</v>
      </c>
      <c r="C1032" t="s">
        <v>84</v>
      </c>
      <c r="D1032" t="s">
        <v>1081</v>
      </c>
      <c r="E1032" t="s">
        <v>3</v>
      </c>
      <c r="F1032" s="1">
        <v>1</v>
      </c>
      <c r="G1032" s="1">
        <v>0</v>
      </c>
      <c r="H1032" s="2">
        <f t="shared" si="16"/>
        <v>0</v>
      </c>
    </row>
    <row r="1033" spans="1:8" x14ac:dyDescent="0.25">
      <c r="A1033">
        <v>330397</v>
      </c>
      <c r="B1033" t="s">
        <v>1</v>
      </c>
      <c r="C1033" t="s">
        <v>87</v>
      </c>
      <c r="D1033" t="s">
        <v>1081</v>
      </c>
      <c r="E1033" t="s">
        <v>3</v>
      </c>
      <c r="F1033" s="1">
        <v>2</v>
      </c>
      <c r="G1033" s="1">
        <v>0</v>
      </c>
      <c r="H1033" s="2">
        <f t="shared" si="16"/>
        <v>0</v>
      </c>
    </row>
    <row r="1034" spans="1:8" x14ac:dyDescent="0.25">
      <c r="A1034">
        <v>330957</v>
      </c>
      <c r="B1034" t="s">
        <v>1</v>
      </c>
      <c r="C1034" t="s">
        <v>1224</v>
      </c>
      <c r="D1034" t="s">
        <v>1081</v>
      </c>
      <c r="E1034" t="s">
        <v>3</v>
      </c>
      <c r="F1034" s="1">
        <v>2</v>
      </c>
      <c r="G1034" s="1">
        <v>0</v>
      </c>
      <c r="H1034" s="2">
        <f t="shared" si="16"/>
        <v>0</v>
      </c>
    </row>
    <row r="1035" spans="1:8" x14ac:dyDescent="0.25">
      <c r="A1035">
        <v>336077</v>
      </c>
      <c r="B1035" t="s">
        <v>1</v>
      </c>
      <c r="C1035" t="s">
        <v>88</v>
      </c>
      <c r="D1035" t="s">
        <v>1081</v>
      </c>
      <c r="E1035" t="s">
        <v>3</v>
      </c>
      <c r="F1035" s="1">
        <v>2</v>
      </c>
      <c r="G1035" s="1">
        <v>1</v>
      </c>
      <c r="H1035" s="2">
        <f t="shared" si="16"/>
        <v>0.5</v>
      </c>
    </row>
    <row r="1036" spans="1:8" x14ac:dyDescent="0.25">
      <c r="A1036">
        <v>332197</v>
      </c>
      <c r="B1036" t="s">
        <v>1</v>
      </c>
      <c r="C1036" t="s">
        <v>91</v>
      </c>
      <c r="D1036" t="s">
        <v>1081</v>
      </c>
      <c r="E1036" t="s">
        <v>3</v>
      </c>
      <c r="F1036" s="1">
        <v>1</v>
      </c>
      <c r="G1036" s="1">
        <v>0</v>
      </c>
      <c r="H1036" s="2">
        <f t="shared" si="16"/>
        <v>0</v>
      </c>
    </row>
    <row r="1037" spans="1:8" x14ac:dyDescent="0.25">
      <c r="A1037">
        <v>330407</v>
      </c>
      <c r="B1037" t="s">
        <v>1</v>
      </c>
      <c r="C1037" t="s">
        <v>92</v>
      </c>
      <c r="D1037" t="s">
        <v>1081</v>
      </c>
      <c r="E1037" t="s">
        <v>3</v>
      </c>
      <c r="F1037" s="1">
        <v>2</v>
      </c>
      <c r="G1037" s="1">
        <v>0</v>
      </c>
      <c r="H1037" s="2">
        <f t="shared" si="16"/>
        <v>0</v>
      </c>
    </row>
    <row r="1038" spans="1:8" x14ac:dyDescent="0.25">
      <c r="A1038">
        <v>335447</v>
      </c>
      <c r="B1038" t="s">
        <v>1</v>
      </c>
      <c r="C1038" t="s">
        <v>93</v>
      </c>
      <c r="D1038" t="s">
        <v>1081</v>
      </c>
      <c r="E1038" t="s">
        <v>3</v>
      </c>
      <c r="F1038" s="1">
        <v>1</v>
      </c>
      <c r="G1038" s="1">
        <v>0</v>
      </c>
      <c r="H1038" s="2">
        <f t="shared" si="16"/>
        <v>0</v>
      </c>
    </row>
    <row r="1039" spans="1:8" x14ac:dyDescent="0.25">
      <c r="A1039">
        <v>330427</v>
      </c>
      <c r="B1039" t="s">
        <v>1</v>
      </c>
      <c r="C1039" t="s">
        <v>94</v>
      </c>
      <c r="D1039" t="s">
        <v>1081</v>
      </c>
      <c r="E1039" t="s">
        <v>3</v>
      </c>
      <c r="F1039" s="1">
        <v>1</v>
      </c>
      <c r="G1039" s="1">
        <v>0</v>
      </c>
      <c r="H1039" s="2">
        <f t="shared" si="16"/>
        <v>0</v>
      </c>
    </row>
    <row r="1040" spans="1:8" x14ac:dyDescent="0.25">
      <c r="A1040">
        <v>335487</v>
      </c>
      <c r="B1040" t="s">
        <v>1</v>
      </c>
      <c r="C1040" t="s">
        <v>95</v>
      </c>
      <c r="D1040" t="s">
        <v>1081</v>
      </c>
      <c r="E1040" t="s">
        <v>3</v>
      </c>
      <c r="F1040" s="1">
        <v>4</v>
      </c>
      <c r="G1040" s="1">
        <v>1</v>
      </c>
      <c r="H1040" s="2">
        <f t="shared" si="16"/>
        <v>0.25</v>
      </c>
    </row>
    <row r="1041" spans="1:8" x14ac:dyDescent="0.25">
      <c r="A1041">
        <v>335687</v>
      </c>
      <c r="B1041" t="s">
        <v>1</v>
      </c>
      <c r="C1041" t="s">
        <v>96</v>
      </c>
      <c r="D1041" t="s">
        <v>1081</v>
      </c>
      <c r="E1041" t="s">
        <v>3</v>
      </c>
      <c r="F1041" s="1">
        <v>1</v>
      </c>
      <c r="G1041" s="1">
        <v>0</v>
      </c>
      <c r="H1041" s="2">
        <f t="shared" si="16"/>
        <v>0</v>
      </c>
    </row>
    <row r="1042" spans="1:8" x14ac:dyDescent="0.25">
      <c r="A1042">
        <v>333017</v>
      </c>
      <c r="B1042" t="s">
        <v>1</v>
      </c>
      <c r="C1042" t="s">
        <v>97</v>
      </c>
      <c r="D1042" t="s">
        <v>1081</v>
      </c>
      <c r="E1042" t="s">
        <v>3</v>
      </c>
      <c r="F1042" s="1">
        <v>1</v>
      </c>
      <c r="G1042" s="1">
        <v>0</v>
      </c>
      <c r="H1042" s="2">
        <f t="shared" si="16"/>
        <v>0</v>
      </c>
    </row>
    <row r="1043" spans="1:8" x14ac:dyDescent="0.25">
      <c r="A1043">
        <v>332047</v>
      </c>
      <c r="B1043" t="s">
        <v>1</v>
      </c>
      <c r="C1043" t="s">
        <v>1225</v>
      </c>
      <c r="D1043" t="s">
        <v>1081</v>
      </c>
      <c r="E1043" t="s">
        <v>3</v>
      </c>
      <c r="F1043" s="1">
        <v>1</v>
      </c>
      <c r="G1043" s="1">
        <v>0</v>
      </c>
      <c r="H1043" s="2">
        <f t="shared" si="16"/>
        <v>0</v>
      </c>
    </row>
    <row r="1044" spans="1:8" x14ac:dyDescent="0.25">
      <c r="A1044">
        <v>330697</v>
      </c>
      <c r="B1044" t="s">
        <v>1</v>
      </c>
      <c r="C1044" t="s">
        <v>98</v>
      </c>
      <c r="D1044" t="s">
        <v>1081</v>
      </c>
      <c r="E1044" t="s">
        <v>3</v>
      </c>
      <c r="F1044" s="1">
        <v>9</v>
      </c>
      <c r="G1044" s="1">
        <v>0</v>
      </c>
      <c r="H1044" s="2">
        <f t="shared" si="16"/>
        <v>0</v>
      </c>
    </row>
    <row r="1045" spans="1:8" x14ac:dyDescent="0.25">
      <c r="A1045">
        <v>330707</v>
      </c>
      <c r="B1045" t="s">
        <v>1</v>
      </c>
      <c r="C1045" t="s">
        <v>99</v>
      </c>
      <c r="D1045" t="s">
        <v>1081</v>
      </c>
      <c r="E1045" t="s">
        <v>3</v>
      </c>
      <c r="F1045" s="1">
        <v>3</v>
      </c>
      <c r="G1045" s="1">
        <v>0</v>
      </c>
      <c r="H1045" s="2">
        <f t="shared" si="16"/>
        <v>0</v>
      </c>
    </row>
    <row r="1046" spans="1:8" x14ac:dyDescent="0.25">
      <c r="A1046">
        <v>330657</v>
      </c>
      <c r="B1046" t="s">
        <v>1</v>
      </c>
      <c r="C1046" t="s">
        <v>100</v>
      </c>
      <c r="D1046" t="s">
        <v>1081</v>
      </c>
      <c r="E1046" t="s">
        <v>3</v>
      </c>
      <c r="F1046" s="1">
        <v>2</v>
      </c>
      <c r="G1046" s="1">
        <v>0</v>
      </c>
      <c r="H1046" s="2">
        <f t="shared" si="16"/>
        <v>0</v>
      </c>
    </row>
    <row r="1047" spans="1:8" x14ac:dyDescent="0.25">
      <c r="A1047">
        <v>332167</v>
      </c>
      <c r="B1047" t="s">
        <v>1</v>
      </c>
      <c r="C1047" t="s">
        <v>1226</v>
      </c>
      <c r="D1047" t="s">
        <v>1081</v>
      </c>
      <c r="E1047" t="s">
        <v>3</v>
      </c>
      <c r="F1047" s="1">
        <v>1</v>
      </c>
      <c r="G1047" s="1">
        <v>0</v>
      </c>
      <c r="H1047" s="2">
        <f t="shared" si="16"/>
        <v>0</v>
      </c>
    </row>
    <row r="1048" spans="1:8" x14ac:dyDescent="0.25">
      <c r="A1048">
        <v>332277</v>
      </c>
      <c r="B1048" t="s">
        <v>1</v>
      </c>
      <c r="C1048" t="s">
        <v>102</v>
      </c>
      <c r="D1048" t="s">
        <v>1081</v>
      </c>
      <c r="E1048" t="s">
        <v>3</v>
      </c>
      <c r="F1048" s="1">
        <v>3</v>
      </c>
      <c r="G1048" s="1">
        <v>0</v>
      </c>
      <c r="H1048" s="2">
        <f t="shared" si="16"/>
        <v>0</v>
      </c>
    </row>
    <row r="1049" spans="1:8" x14ac:dyDescent="0.25">
      <c r="A1049">
        <v>330687</v>
      </c>
      <c r="B1049" t="s">
        <v>1</v>
      </c>
      <c r="C1049" t="s">
        <v>103</v>
      </c>
      <c r="D1049" t="s">
        <v>1081</v>
      </c>
      <c r="E1049" t="s">
        <v>3</v>
      </c>
      <c r="F1049" s="1">
        <v>4</v>
      </c>
      <c r="G1049" s="1">
        <v>0</v>
      </c>
      <c r="H1049" s="2">
        <f t="shared" si="16"/>
        <v>0</v>
      </c>
    </row>
    <row r="1050" spans="1:8" x14ac:dyDescent="0.25">
      <c r="A1050">
        <v>333387</v>
      </c>
      <c r="B1050" t="s">
        <v>1</v>
      </c>
      <c r="C1050" t="s">
        <v>1227</v>
      </c>
      <c r="D1050" t="s">
        <v>1081</v>
      </c>
      <c r="E1050" t="s">
        <v>3</v>
      </c>
      <c r="F1050" s="1">
        <v>1</v>
      </c>
      <c r="G1050" s="1">
        <v>0</v>
      </c>
      <c r="H1050" s="2">
        <f t="shared" si="16"/>
        <v>0</v>
      </c>
    </row>
    <row r="1051" spans="1:8" x14ac:dyDescent="0.25">
      <c r="A1051">
        <v>50160</v>
      </c>
      <c r="B1051" t="s">
        <v>700</v>
      </c>
      <c r="C1051" t="s">
        <v>701</v>
      </c>
      <c r="D1051" t="s">
        <v>1082</v>
      </c>
      <c r="E1051" t="s">
        <v>1077</v>
      </c>
      <c r="F1051" s="1">
        <v>4</v>
      </c>
      <c r="G1051" s="1">
        <v>2</v>
      </c>
      <c r="H1051" s="2">
        <f t="shared" si="16"/>
        <v>0.5</v>
      </c>
    </row>
    <row r="1052" spans="1:8" x14ac:dyDescent="0.25">
      <c r="A1052">
        <v>50161</v>
      </c>
      <c r="B1052" t="s">
        <v>700</v>
      </c>
      <c r="C1052" t="s">
        <v>797</v>
      </c>
      <c r="D1052" t="s">
        <v>1081</v>
      </c>
      <c r="E1052" t="s">
        <v>1077</v>
      </c>
      <c r="F1052" s="1">
        <v>5</v>
      </c>
      <c r="G1052" s="1">
        <v>3</v>
      </c>
      <c r="H1052" s="2">
        <f t="shared" si="16"/>
        <v>0.6</v>
      </c>
    </row>
    <row r="1053" spans="1:8" x14ac:dyDescent="0.25">
      <c r="A1053">
        <v>50162</v>
      </c>
      <c r="B1053" t="s">
        <v>700</v>
      </c>
      <c r="C1053" t="s">
        <v>798</v>
      </c>
      <c r="D1053" t="s">
        <v>1081</v>
      </c>
      <c r="E1053" t="s">
        <v>1077</v>
      </c>
      <c r="F1053" s="1">
        <v>5</v>
      </c>
      <c r="G1053" s="1">
        <v>3</v>
      </c>
      <c r="H1053" s="2">
        <f t="shared" si="16"/>
        <v>0.6</v>
      </c>
    </row>
    <row r="1054" spans="1:8" x14ac:dyDescent="0.25">
      <c r="A1054">
        <v>50163</v>
      </c>
      <c r="B1054" t="s">
        <v>700</v>
      </c>
      <c r="C1054" t="s">
        <v>799</v>
      </c>
      <c r="D1054" t="s">
        <v>1082</v>
      </c>
      <c r="E1054" t="s">
        <v>1077</v>
      </c>
      <c r="F1054" s="1">
        <v>6</v>
      </c>
      <c r="G1054" s="1">
        <v>2</v>
      </c>
      <c r="H1054" s="2">
        <f t="shared" si="16"/>
        <v>0.33333333333333331</v>
      </c>
    </row>
    <row r="1055" spans="1:8" x14ac:dyDescent="0.25">
      <c r="A1055">
        <v>129217</v>
      </c>
      <c r="B1055" t="s">
        <v>700</v>
      </c>
      <c r="C1055" t="s">
        <v>1228</v>
      </c>
      <c r="D1055" t="s">
        <v>1081</v>
      </c>
      <c r="E1055" t="s">
        <v>3</v>
      </c>
      <c r="F1055" s="1">
        <v>23</v>
      </c>
      <c r="G1055" s="1">
        <v>15</v>
      </c>
      <c r="H1055" s="2">
        <f t="shared" si="16"/>
        <v>0.65217391304347827</v>
      </c>
    </row>
    <row r="1056" spans="1:8" x14ac:dyDescent="0.25">
      <c r="A1056">
        <v>135047</v>
      </c>
      <c r="B1056" t="s">
        <v>700</v>
      </c>
      <c r="C1056" t="s">
        <v>1229</v>
      </c>
      <c r="D1056" t="s">
        <v>1081</v>
      </c>
      <c r="E1056" t="s">
        <v>3</v>
      </c>
      <c r="F1056" s="1">
        <v>54</v>
      </c>
      <c r="G1056" s="1">
        <v>26</v>
      </c>
      <c r="H1056" s="2">
        <f t="shared" si="16"/>
        <v>0.48148148148148145</v>
      </c>
    </row>
    <row r="1057" spans="1:8" x14ac:dyDescent="0.25">
      <c r="A1057">
        <v>129047</v>
      </c>
      <c r="B1057" t="s">
        <v>700</v>
      </c>
      <c r="C1057" t="s">
        <v>1230</v>
      </c>
      <c r="D1057" t="s">
        <v>1081</v>
      </c>
      <c r="E1057" t="s">
        <v>3</v>
      </c>
      <c r="F1057" s="1">
        <v>20</v>
      </c>
      <c r="G1057" s="1">
        <v>15</v>
      </c>
      <c r="H1057" s="2">
        <f t="shared" si="16"/>
        <v>0.75</v>
      </c>
    </row>
    <row r="1058" spans="1:8" x14ac:dyDescent="0.25">
      <c r="A1058">
        <v>128317</v>
      </c>
      <c r="B1058" t="s">
        <v>700</v>
      </c>
      <c r="C1058" t="s">
        <v>1231</v>
      </c>
      <c r="D1058" t="s">
        <v>1081</v>
      </c>
      <c r="E1058" t="s">
        <v>3</v>
      </c>
      <c r="F1058" s="1">
        <v>61</v>
      </c>
      <c r="G1058" s="1">
        <v>16</v>
      </c>
      <c r="H1058" s="2">
        <f t="shared" si="16"/>
        <v>0.26229508196721313</v>
      </c>
    </row>
    <row r="1059" spans="1:8" x14ac:dyDescent="0.25">
      <c r="A1059">
        <v>135017</v>
      </c>
      <c r="B1059" t="s">
        <v>700</v>
      </c>
      <c r="C1059" t="s">
        <v>1232</v>
      </c>
      <c r="D1059" t="s">
        <v>1081</v>
      </c>
      <c r="E1059" t="s">
        <v>3</v>
      </c>
      <c r="F1059" s="1">
        <v>90</v>
      </c>
      <c r="G1059" s="1">
        <v>25</v>
      </c>
      <c r="H1059" s="2">
        <f t="shared" si="16"/>
        <v>0.27777777777777779</v>
      </c>
    </row>
    <row r="1060" spans="1:8" x14ac:dyDescent="0.25">
      <c r="A1060">
        <v>129127</v>
      </c>
      <c r="B1060" t="s">
        <v>700</v>
      </c>
      <c r="C1060" t="s">
        <v>1233</v>
      </c>
      <c r="D1060" t="s">
        <v>1081</v>
      </c>
      <c r="E1060" t="s">
        <v>3</v>
      </c>
      <c r="F1060" s="1">
        <v>28</v>
      </c>
      <c r="G1060" s="1">
        <v>9</v>
      </c>
      <c r="H1060" s="2">
        <f t="shared" si="16"/>
        <v>0.32142857142857145</v>
      </c>
    </row>
    <row r="1061" spans="1:8" x14ac:dyDescent="0.25">
      <c r="A1061">
        <v>123257</v>
      </c>
      <c r="B1061" t="s">
        <v>700</v>
      </c>
      <c r="C1061" t="s">
        <v>702</v>
      </c>
      <c r="D1061" t="s">
        <v>1081</v>
      </c>
      <c r="E1061" t="s">
        <v>3</v>
      </c>
      <c r="F1061" s="1">
        <v>56</v>
      </c>
      <c r="G1061" s="1">
        <v>19</v>
      </c>
      <c r="H1061" s="2">
        <f t="shared" si="16"/>
        <v>0.3392857142857143</v>
      </c>
    </row>
    <row r="1062" spans="1:8" x14ac:dyDescent="0.25">
      <c r="A1062">
        <v>129017</v>
      </c>
      <c r="B1062" t="s">
        <v>700</v>
      </c>
      <c r="C1062" t="s">
        <v>1234</v>
      </c>
      <c r="D1062" t="s">
        <v>1081</v>
      </c>
      <c r="E1062" t="s">
        <v>3</v>
      </c>
      <c r="F1062" s="1">
        <v>42</v>
      </c>
      <c r="G1062" s="1">
        <v>24</v>
      </c>
      <c r="H1062" s="2">
        <f t="shared" si="16"/>
        <v>0.5714285714285714</v>
      </c>
    </row>
    <row r="1063" spans="1:8" x14ac:dyDescent="0.25">
      <c r="A1063">
        <v>123267</v>
      </c>
      <c r="B1063" t="s">
        <v>700</v>
      </c>
      <c r="C1063" t="s">
        <v>1235</v>
      </c>
      <c r="D1063" t="s">
        <v>1081</v>
      </c>
      <c r="E1063" t="s">
        <v>3</v>
      </c>
      <c r="F1063" s="1">
        <v>66</v>
      </c>
      <c r="G1063" s="1">
        <v>23</v>
      </c>
      <c r="H1063" s="2">
        <f t="shared" si="16"/>
        <v>0.34848484848484851</v>
      </c>
    </row>
    <row r="1064" spans="1:8" x14ac:dyDescent="0.25">
      <c r="A1064">
        <v>128327</v>
      </c>
      <c r="B1064" t="s">
        <v>700</v>
      </c>
      <c r="C1064" t="s">
        <v>1236</v>
      </c>
      <c r="D1064" t="s">
        <v>1081</v>
      </c>
      <c r="E1064" t="s">
        <v>3</v>
      </c>
      <c r="F1064" s="1">
        <v>56</v>
      </c>
      <c r="G1064" s="1">
        <v>13</v>
      </c>
      <c r="H1064" s="2">
        <f t="shared" si="16"/>
        <v>0.23214285714285715</v>
      </c>
    </row>
    <row r="1065" spans="1:8" x14ac:dyDescent="0.25">
      <c r="A1065">
        <v>123057</v>
      </c>
      <c r="B1065" t="s">
        <v>700</v>
      </c>
      <c r="C1065" t="s">
        <v>703</v>
      </c>
      <c r="D1065" t="s">
        <v>1081</v>
      </c>
      <c r="E1065" t="s">
        <v>3</v>
      </c>
      <c r="F1065" s="1">
        <v>59</v>
      </c>
      <c r="G1065" s="1">
        <v>16</v>
      </c>
      <c r="H1065" s="2">
        <f t="shared" si="16"/>
        <v>0.2711864406779661</v>
      </c>
    </row>
    <row r="1066" spans="1:8" x14ac:dyDescent="0.25">
      <c r="A1066">
        <v>128947</v>
      </c>
      <c r="B1066" t="s">
        <v>700</v>
      </c>
      <c r="C1066" t="s">
        <v>1237</v>
      </c>
      <c r="D1066" t="s">
        <v>1081</v>
      </c>
      <c r="E1066" t="s">
        <v>3</v>
      </c>
      <c r="F1066" s="1">
        <v>30</v>
      </c>
      <c r="G1066" s="1">
        <v>14</v>
      </c>
      <c r="H1066" s="2">
        <f t="shared" si="16"/>
        <v>0.46666666666666667</v>
      </c>
    </row>
    <row r="1067" spans="1:8" x14ac:dyDescent="0.25">
      <c r="A1067">
        <v>129167</v>
      </c>
      <c r="B1067" t="s">
        <v>700</v>
      </c>
      <c r="C1067" t="s">
        <v>704</v>
      </c>
      <c r="D1067" t="s">
        <v>1081</v>
      </c>
      <c r="E1067" t="s">
        <v>3</v>
      </c>
      <c r="F1067" s="1">
        <v>62</v>
      </c>
      <c r="G1067" s="1">
        <v>29</v>
      </c>
      <c r="H1067" s="2">
        <f t="shared" si="16"/>
        <v>0.46774193548387094</v>
      </c>
    </row>
    <row r="1068" spans="1:8" x14ac:dyDescent="0.25">
      <c r="A1068">
        <v>133527</v>
      </c>
      <c r="B1068" t="s">
        <v>700</v>
      </c>
      <c r="C1068" t="s">
        <v>1238</v>
      </c>
      <c r="D1068" t="s">
        <v>1081</v>
      </c>
      <c r="E1068" t="s">
        <v>3</v>
      </c>
      <c r="F1068" s="1">
        <v>57</v>
      </c>
      <c r="G1068" s="1">
        <v>31</v>
      </c>
      <c r="H1068" s="2">
        <f t="shared" si="16"/>
        <v>0.54385964912280704</v>
      </c>
    </row>
    <row r="1069" spans="1:8" x14ac:dyDescent="0.25">
      <c r="A1069">
        <v>135127</v>
      </c>
      <c r="B1069" t="s">
        <v>700</v>
      </c>
      <c r="C1069" t="s">
        <v>705</v>
      </c>
      <c r="D1069" t="s">
        <v>1081</v>
      </c>
      <c r="E1069" t="s">
        <v>3</v>
      </c>
      <c r="F1069" s="1">
        <v>69</v>
      </c>
      <c r="G1069" s="1">
        <v>24</v>
      </c>
      <c r="H1069" s="2">
        <f t="shared" si="16"/>
        <v>0.34782608695652173</v>
      </c>
    </row>
    <row r="1070" spans="1:8" x14ac:dyDescent="0.25">
      <c r="A1070">
        <v>129227</v>
      </c>
      <c r="B1070" t="s">
        <v>700</v>
      </c>
      <c r="C1070" t="s">
        <v>1239</v>
      </c>
      <c r="D1070" t="s">
        <v>1081</v>
      </c>
      <c r="E1070" t="s">
        <v>3</v>
      </c>
      <c r="F1070" s="1">
        <v>26</v>
      </c>
      <c r="G1070" s="1">
        <v>14</v>
      </c>
      <c r="H1070" s="2">
        <f t="shared" si="16"/>
        <v>0.53846153846153844</v>
      </c>
    </row>
    <row r="1071" spans="1:8" x14ac:dyDescent="0.25">
      <c r="A1071">
        <v>133637</v>
      </c>
      <c r="B1071" t="s">
        <v>700</v>
      </c>
      <c r="C1071" t="s">
        <v>706</v>
      </c>
      <c r="D1071" t="s">
        <v>1081</v>
      </c>
      <c r="E1071" t="s">
        <v>3</v>
      </c>
      <c r="F1071" s="1">
        <v>51</v>
      </c>
      <c r="G1071" s="1">
        <v>15</v>
      </c>
      <c r="H1071" s="2">
        <f t="shared" si="16"/>
        <v>0.29411764705882354</v>
      </c>
    </row>
    <row r="1072" spans="1:8" x14ac:dyDescent="0.25">
      <c r="A1072">
        <v>129077</v>
      </c>
      <c r="B1072" t="s">
        <v>700</v>
      </c>
      <c r="C1072" t="s">
        <v>707</v>
      </c>
      <c r="D1072" t="s">
        <v>1081</v>
      </c>
      <c r="E1072" t="s">
        <v>3</v>
      </c>
      <c r="F1072" s="1">
        <v>54</v>
      </c>
      <c r="G1072" s="1">
        <v>23</v>
      </c>
      <c r="H1072" s="2">
        <f t="shared" si="16"/>
        <v>0.42592592592592593</v>
      </c>
    </row>
    <row r="1073" spans="1:8" x14ac:dyDescent="0.25">
      <c r="A1073">
        <v>128427</v>
      </c>
      <c r="B1073" t="s">
        <v>700</v>
      </c>
      <c r="C1073" t="s">
        <v>1240</v>
      </c>
      <c r="D1073" t="s">
        <v>1081</v>
      </c>
      <c r="E1073" t="s">
        <v>3</v>
      </c>
      <c r="F1073" s="1">
        <v>40</v>
      </c>
      <c r="G1073" s="1">
        <v>32</v>
      </c>
      <c r="H1073" s="2">
        <f t="shared" si="16"/>
        <v>0.8</v>
      </c>
    </row>
    <row r="1074" spans="1:8" x14ac:dyDescent="0.25">
      <c r="A1074">
        <v>128447</v>
      </c>
      <c r="B1074" t="s">
        <v>700</v>
      </c>
      <c r="C1074" t="s">
        <v>1241</v>
      </c>
      <c r="D1074" t="s">
        <v>1081</v>
      </c>
      <c r="E1074" t="s">
        <v>3</v>
      </c>
      <c r="F1074" s="1">
        <v>83</v>
      </c>
      <c r="G1074" s="1">
        <v>49</v>
      </c>
      <c r="H1074" s="2">
        <f t="shared" si="16"/>
        <v>0.59036144578313254</v>
      </c>
    </row>
    <row r="1075" spans="1:8" x14ac:dyDescent="0.25">
      <c r="A1075">
        <v>128487</v>
      </c>
      <c r="B1075" t="s">
        <v>700</v>
      </c>
      <c r="C1075" t="s">
        <v>1242</v>
      </c>
      <c r="D1075" t="s">
        <v>1081</v>
      </c>
      <c r="E1075" t="s">
        <v>3</v>
      </c>
      <c r="F1075" s="1">
        <v>21</v>
      </c>
      <c r="G1075" s="1">
        <v>17</v>
      </c>
      <c r="H1075" s="2">
        <f t="shared" si="16"/>
        <v>0.80952380952380953</v>
      </c>
    </row>
    <row r="1076" spans="1:8" x14ac:dyDescent="0.25">
      <c r="A1076">
        <v>123461</v>
      </c>
      <c r="B1076" t="s">
        <v>700</v>
      </c>
      <c r="C1076" t="s">
        <v>708</v>
      </c>
      <c r="D1076" t="s">
        <v>1082</v>
      </c>
      <c r="E1076" t="s">
        <v>3</v>
      </c>
      <c r="F1076" s="1">
        <v>24</v>
      </c>
      <c r="G1076" s="1">
        <v>17</v>
      </c>
      <c r="H1076" s="2">
        <f t="shared" si="16"/>
        <v>0.70833333333333337</v>
      </c>
    </row>
    <row r="1077" spans="1:8" x14ac:dyDescent="0.25">
      <c r="A1077">
        <v>133221</v>
      </c>
      <c r="B1077" t="s">
        <v>700</v>
      </c>
      <c r="C1077" t="s">
        <v>709</v>
      </c>
      <c r="D1077" t="s">
        <v>1082</v>
      </c>
      <c r="E1077" t="s">
        <v>3</v>
      </c>
      <c r="F1077" s="1">
        <v>83</v>
      </c>
      <c r="G1077" s="1">
        <v>44</v>
      </c>
      <c r="H1077" s="2">
        <f t="shared" si="16"/>
        <v>0.53012048192771088</v>
      </c>
    </row>
    <row r="1078" spans="1:8" x14ac:dyDescent="0.25">
      <c r="A1078">
        <v>128117</v>
      </c>
      <c r="B1078" t="s">
        <v>700</v>
      </c>
      <c r="C1078" t="s">
        <v>710</v>
      </c>
      <c r="D1078" t="s">
        <v>1081</v>
      </c>
      <c r="E1078" t="s">
        <v>3</v>
      </c>
      <c r="F1078" s="1">
        <v>39</v>
      </c>
      <c r="G1078" s="1">
        <v>20</v>
      </c>
      <c r="H1078" s="2">
        <f t="shared" si="16"/>
        <v>0.51282051282051277</v>
      </c>
    </row>
    <row r="1079" spans="1:8" x14ac:dyDescent="0.25">
      <c r="A1079">
        <v>123151</v>
      </c>
      <c r="B1079" t="s">
        <v>700</v>
      </c>
      <c r="C1079" t="s">
        <v>493</v>
      </c>
      <c r="D1079" t="s">
        <v>1082</v>
      </c>
      <c r="E1079" t="s">
        <v>3</v>
      </c>
      <c r="F1079" s="1">
        <v>35</v>
      </c>
      <c r="G1079" s="1">
        <v>20</v>
      </c>
      <c r="H1079" s="2">
        <f t="shared" si="16"/>
        <v>0.5714285714285714</v>
      </c>
    </row>
    <row r="1080" spans="1:8" x14ac:dyDescent="0.25">
      <c r="A1080">
        <v>123891</v>
      </c>
      <c r="B1080" t="s">
        <v>700</v>
      </c>
      <c r="C1080" t="s">
        <v>711</v>
      </c>
      <c r="D1080" t="s">
        <v>1082</v>
      </c>
      <c r="E1080" t="s">
        <v>3</v>
      </c>
      <c r="F1080" s="1">
        <v>72</v>
      </c>
      <c r="G1080" s="1">
        <v>38</v>
      </c>
      <c r="H1080" s="2">
        <f t="shared" si="16"/>
        <v>0.52777777777777779</v>
      </c>
    </row>
    <row r="1081" spans="1:8" x14ac:dyDescent="0.25">
      <c r="A1081">
        <v>123571</v>
      </c>
      <c r="B1081" t="s">
        <v>700</v>
      </c>
      <c r="C1081" t="s">
        <v>712</v>
      </c>
      <c r="D1081" t="s">
        <v>1082</v>
      </c>
      <c r="E1081" t="s">
        <v>3</v>
      </c>
      <c r="F1081" s="1">
        <v>68</v>
      </c>
      <c r="G1081" s="1">
        <v>36</v>
      </c>
      <c r="H1081" s="2">
        <f t="shared" si="16"/>
        <v>0.52941176470588236</v>
      </c>
    </row>
    <row r="1082" spans="1:8" x14ac:dyDescent="0.25">
      <c r="A1082">
        <v>123211</v>
      </c>
      <c r="B1082" t="s">
        <v>700</v>
      </c>
      <c r="C1082" t="s">
        <v>713</v>
      </c>
      <c r="D1082" t="s">
        <v>1082</v>
      </c>
      <c r="E1082" t="s">
        <v>3</v>
      </c>
      <c r="F1082" s="1">
        <v>48</v>
      </c>
      <c r="G1082" s="1">
        <v>26</v>
      </c>
      <c r="H1082" s="2">
        <f t="shared" si="16"/>
        <v>0.54166666666666663</v>
      </c>
    </row>
    <row r="1083" spans="1:8" x14ac:dyDescent="0.25">
      <c r="A1083">
        <v>133601</v>
      </c>
      <c r="B1083" t="s">
        <v>700</v>
      </c>
      <c r="C1083" t="s">
        <v>124</v>
      </c>
      <c r="D1083" t="s">
        <v>1082</v>
      </c>
      <c r="E1083" t="s">
        <v>3</v>
      </c>
      <c r="F1083" s="1">
        <v>84</v>
      </c>
      <c r="G1083" s="1">
        <v>40</v>
      </c>
      <c r="H1083" s="2">
        <f t="shared" si="16"/>
        <v>0.47619047619047616</v>
      </c>
    </row>
    <row r="1084" spans="1:8" x14ac:dyDescent="0.25">
      <c r="A1084">
        <v>128267</v>
      </c>
      <c r="B1084" t="s">
        <v>700</v>
      </c>
      <c r="C1084" t="s">
        <v>714</v>
      </c>
      <c r="D1084" t="s">
        <v>1081</v>
      </c>
      <c r="E1084" t="s">
        <v>3</v>
      </c>
      <c r="F1084" s="1">
        <v>35</v>
      </c>
      <c r="G1084" s="1">
        <v>19</v>
      </c>
      <c r="H1084" s="2">
        <f t="shared" si="16"/>
        <v>0.54285714285714282</v>
      </c>
    </row>
    <row r="1085" spans="1:8" x14ac:dyDescent="0.25">
      <c r="A1085">
        <v>133551</v>
      </c>
      <c r="B1085" t="s">
        <v>700</v>
      </c>
      <c r="C1085" t="s">
        <v>715</v>
      </c>
      <c r="D1085" t="s">
        <v>1082</v>
      </c>
      <c r="E1085" t="s">
        <v>3</v>
      </c>
      <c r="F1085" s="1">
        <v>37</v>
      </c>
      <c r="G1085" s="1">
        <v>12</v>
      </c>
      <c r="H1085" s="2">
        <f t="shared" si="16"/>
        <v>0.32432432432432434</v>
      </c>
    </row>
    <row r="1086" spans="1:8" x14ac:dyDescent="0.25">
      <c r="A1086">
        <v>123791</v>
      </c>
      <c r="B1086" t="s">
        <v>700</v>
      </c>
      <c r="C1086" t="s">
        <v>716</v>
      </c>
      <c r="D1086" t="s">
        <v>1082</v>
      </c>
      <c r="E1086" t="s">
        <v>3</v>
      </c>
      <c r="F1086" s="1">
        <v>35</v>
      </c>
      <c r="G1086" s="1">
        <v>13</v>
      </c>
      <c r="H1086" s="2">
        <f t="shared" si="16"/>
        <v>0.37142857142857144</v>
      </c>
    </row>
    <row r="1087" spans="1:8" x14ac:dyDescent="0.25">
      <c r="A1087">
        <v>123801</v>
      </c>
      <c r="B1087" t="s">
        <v>700</v>
      </c>
      <c r="C1087" t="s">
        <v>717</v>
      </c>
      <c r="D1087" t="s">
        <v>1082</v>
      </c>
      <c r="E1087" t="s">
        <v>3</v>
      </c>
      <c r="F1087" s="1">
        <v>38</v>
      </c>
      <c r="G1087" s="1">
        <v>17</v>
      </c>
      <c r="H1087" s="2">
        <f t="shared" si="16"/>
        <v>0.44736842105263158</v>
      </c>
    </row>
    <row r="1088" spans="1:8" x14ac:dyDescent="0.25">
      <c r="A1088">
        <v>129177</v>
      </c>
      <c r="B1088" t="s">
        <v>700</v>
      </c>
      <c r="C1088" t="s">
        <v>718</v>
      </c>
      <c r="D1088" t="s">
        <v>1081</v>
      </c>
      <c r="E1088" t="s">
        <v>3</v>
      </c>
      <c r="F1088" s="1">
        <v>44</v>
      </c>
      <c r="G1088" s="1">
        <v>36</v>
      </c>
      <c r="H1088" s="2">
        <f t="shared" si="16"/>
        <v>0.81818181818181823</v>
      </c>
    </row>
    <row r="1089" spans="1:8" x14ac:dyDescent="0.25">
      <c r="A1089">
        <v>133411</v>
      </c>
      <c r="B1089" t="s">
        <v>700</v>
      </c>
      <c r="C1089" t="s">
        <v>719</v>
      </c>
      <c r="D1089" t="s">
        <v>1082</v>
      </c>
      <c r="E1089" t="s">
        <v>3</v>
      </c>
      <c r="F1089" s="1">
        <v>60</v>
      </c>
      <c r="G1089" s="1">
        <v>29</v>
      </c>
      <c r="H1089" s="2">
        <f t="shared" si="16"/>
        <v>0.48333333333333334</v>
      </c>
    </row>
    <row r="1090" spans="1:8" x14ac:dyDescent="0.25">
      <c r="A1090">
        <v>133121</v>
      </c>
      <c r="B1090" t="s">
        <v>700</v>
      </c>
      <c r="C1090" t="s">
        <v>720</v>
      </c>
      <c r="D1090" t="s">
        <v>1082</v>
      </c>
      <c r="E1090" t="s">
        <v>3</v>
      </c>
      <c r="F1090" s="1">
        <v>40</v>
      </c>
      <c r="G1090" s="1">
        <v>19</v>
      </c>
      <c r="H1090" s="2">
        <f t="shared" ref="H1090:H1153" si="17">G1090/F1090</f>
        <v>0.47499999999999998</v>
      </c>
    </row>
    <row r="1091" spans="1:8" x14ac:dyDescent="0.25">
      <c r="A1091">
        <v>133491</v>
      </c>
      <c r="B1091" t="s">
        <v>700</v>
      </c>
      <c r="C1091" t="s">
        <v>128</v>
      </c>
      <c r="D1091" t="s">
        <v>1082</v>
      </c>
      <c r="E1091" t="s">
        <v>3</v>
      </c>
      <c r="F1091" s="1">
        <v>67</v>
      </c>
      <c r="G1091" s="1">
        <v>19</v>
      </c>
      <c r="H1091" s="2">
        <f t="shared" si="17"/>
        <v>0.28358208955223879</v>
      </c>
    </row>
    <row r="1092" spans="1:8" x14ac:dyDescent="0.25">
      <c r="A1092">
        <v>133581</v>
      </c>
      <c r="B1092" t="s">
        <v>700</v>
      </c>
      <c r="C1092" t="s">
        <v>721</v>
      </c>
      <c r="D1092" t="s">
        <v>1082</v>
      </c>
      <c r="E1092" t="s">
        <v>3</v>
      </c>
      <c r="F1092" s="1">
        <v>56</v>
      </c>
      <c r="G1092" s="1">
        <v>34</v>
      </c>
      <c r="H1092" s="2">
        <f t="shared" si="17"/>
        <v>0.6071428571428571</v>
      </c>
    </row>
    <row r="1093" spans="1:8" x14ac:dyDescent="0.25">
      <c r="A1093">
        <v>128727</v>
      </c>
      <c r="B1093" t="s">
        <v>700</v>
      </c>
      <c r="C1093" t="s">
        <v>616</v>
      </c>
      <c r="D1093" t="s">
        <v>1081</v>
      </c>
      <c r="E1093" t="s">
        <v>3</v>
      </c>
      <c r="F1093" s="1">
        <v>112</v>
      </c>
      <c r="G1093" s="1">
        <v>38</v>
      </c>
      <c r="H1093" s="2">
        <f t="shared" si="17"/>
        <v>0.3392857142857143</v>
      </c>
    </row>
    <row r="1094" spans="1:8" x14ac:dyDescent="0.25">
      <c r="A1094">
        <v>135207</v>
      </c>
      <c r="B1094" t="s">
        <v>700</v>
      </c>
      <c r="C1094" t="s">
        <v>722</v>
      </c>
      <c r="D1094" t="s">
        <v>1081</v>
      </c>
      <c r="E1094" t="s">
        <v>3</v>
      </c>
      <c r="F1094" s="1">
        <v>49</v>
      </c>
      <c r="G1094" s="1">
        <v>17</v>
      </c>
      <c r="H1094" s="2">
        <f t="shared" si="17"/>
        <v>0.34693877551020408</v>
      </c>
    </row>
    <row r="1095" spans="1:8" x14ac:dyDescent="0.25">
      <c r="A1095">
        <v>133697</v>
      </c>
      <c r="B1095" t="s">
        <v>700</v>
      </c>
      <c r="C1095" t="s">
        <v>723</v>
      </c>
      <c r="D1095" t="s">
        <v>1081</v>
      </c>
      <c r="E1095" t="s">
        <v>3</v>
      </c>
      <c r="F1095" s="1">
        <v>106</v>
      </c>
      <c r="G1095" s="1">
        <v>47</v>
      </c>
      <c r="H1095" s="2">
        <f t="shared" si="17"/>
        <v>0.44339622641509435</v>
      </c>
    </row>
    <row r="1096" spans="1:8" x14ac:dyDescent="0.25">
      <c r="A1096">
        <v>133141</v>
      </c>
      <c r="B1096" t="s">
        <v>700</v>
      </c>
      <c r="C1096" t="s">
        <v>724</v>
      </c>
      <c r="D1096" t="s">
        <v>1082</v>
      </c>
      <c r="E1096" t="s">
        <v>3</v>
      </c>
      <c r="F1096" s="1">
        <v>102</v>
      </c>
      <c r="G1096" s="1">
        <v>35</v>
      </c>
      <c r="H1096" s="2">
        <f t="shared" si="17"/>
        <v>0.34313725490196079</v>
      </c>
    </row>
    <row r="1097" spans="1:8" x14ac:dyDescent="0.25">
      <c r="A1097">
        <v>128297</v>
      </c>
      <c r="B1097" t="s">
        <v>700</v>
      </c>
      <c r="C1097" t="s">
        <v>725</v>
      </c>
      <c r="D1097" t="s">
        <v>1081</v>
      </c>
      <c r="E1097" t="s">
        <v>3</v>
      </c>
      <c r="F1097" s="1">
        <v>124</v>
      </c>
      <c r="G1097" s="1">
        <v>51</v>
      </c>
      <c r="H1097" s="2">
        <f t="shared" si="17"/>
        <v>0.41129032258064518</v>
      </c>
    </row>
    <row r="1098" spans="1:8" x14ac:dyDescent="0.25">
      <c r="A1098">
        <v>128977</v>
      </c>
      <c r="B1098" t="s">
        <v>700</v>
      </c>
      <c r="C1098" t="s">
        <v>726</v>
      </c>
      <c r="D1098" t="s">
        <v>1081</v>
      </c>
      <c r="E1098" t="s">
        <v>3</v>
      </c>
      <c r="F1098" s="1">
        <v>24</v>
      </c>
      <c r="G1098" s="1">
        <v>12</v>
      </c>
      <c r="H1098" s="2">
        <f t="shared" si="17"/>
        <v>0.5</v>
      </c>
    </row>
    <row r="1099" spans="1:8" x14ac:dyDescent="0.25">
      <c r="A1099">
        <v>128527</v>
      </c>
      <c r="B1099" t="s">
        <v>700</v>
      </c>
      <c r="C1099" t="s">
        <v>727</v>
      </c>
      <c r="D1099" t="s">
        <v>1081</v>
      </c>
      <c r="E1099" t="s">
        <v>3</v>
      </c>
      <c r="F1099" s="1">
        <v>19</v>
      </c>
      <c r="G1099" s="1">
        <v>7</v>
      </c>
      <c r="H1099" s="2">
        <f t="shared" si="17"/>
        <v>0.36842105263157893</v>
      </c>
    </row>
    <row r="1100" spans="1:8" x14ac:dyDescent="0.25">
      <c r="A1100">
        <v>128127</v>
      </c>
      <c r="B1100" t="s">
        <v>700</v>
      </c>
      <c r="C1100" t="s">
        <v>728</v>
      </c>
      <c r="D1100" t="s">
        <v>1081</v>
      </c>
      <c r="E1100" t="s">
        <v>3</v>
      </c>
      <c r="F1100" s="1">
        <v>28</v>
      </c>
      <c r="G1100" s="1">
        <v>13</v>
      </c>
      <c r="H1100" s="2">
        <f t="shared" si="17"/>
        <v>0.4642857142857143</v>
      </c>
    </row>
    <row r="1101" spans="1:8" x14ac:dyDescent="0.25">
      <c r="A1101">
        <v>133657</v>
      </c>
      <c r="B1101" t="s">
        <v>700</v>
      </c>
      <c r="C1101" t="s">
        <v>729</v>
      </c>
      <c r="D1101" t="s">
        <v>1081</v>
      </c>
      <c r="E1101" t="s">
        <v>3</v>
      </c>
      <c r="F1101" s="1">
        <v>15</v>
      </c>
      <c r="G1101" s="1">
        <v>5</v>
      </c>
      <c r="H1101" s="2">
        <f t="shared" si="17"/>
        <v>0.33333333333333331</v>
      </c>
    </row>
    <row r="1102" spans="1:8" x14ac:dyDescent="0.25">
      <c r="A1102">
        <v>133607</v>
      </c>
      <c r="B1102" t="s">
        <v>700</v>
      </c>
      <c r="C1102" t="s">
        <v>730</v>
      </c>
      <c r="D1102" t="s">
        <v>1081</v>
      </c>
      <c r="E1102" t="s">
        <v>3</v>
      </c>
      <c r="F1102" s="1">
        <v>18</v>
      </c>
      <c r="G1102" s="1">
        <v>12</v>
      </c>
      <c r="H1102" s="2">
        <f t="shared" si="17"/>
        <v>0.66666666666666663</v>
      </c>
    </row>
    <row r="1103" spans="1:8" x14ac:dyDescent="0.25">
      <c r="A1103">
        <v>123217</v>
      </c>
      <c r="B1103" t="s">
        <v>700</v>
      </c>
      <c r="C1103" t="s">
        <v>26</v>
      </c>
      <c r="D1103" t="s">
        <v>1081</v>
      </c>
      <c r="E1103" t="s">
        <v>3</v>
      </c>
      <c r="F1103" s="1">
        <v>47</v>
      </c>
      <c r="G1103" s="1">
        <v>31</v>
      </c>
      <c r="H1103" s="2">
        <f t="shared" si="17"/>
        <v>0.65957446808510634</v>
      </c>
    </row>
    <row r="1104" spans="1:8" x14ac:dyDescent="0.25">
      <c r="A1104">
        <v>123171</v>
      </c>
      <c r="B1104" t="s">
        <v>700</v>
      </c>
      <c r="C1104" t="s">
        <v>356</v>
      </c>
      <c r="D1104" t="s">
        <v>1082</v>
      </c>
      <c r="E1104" t="s">
        <v>3</v>
      </c>
      <c r="F1104" s="1">
        <v>45</v>
      </c>
      <c r="G1104" s="1">
        <v>29</v>
      </c>
      <c r="H1104" s="2">
        <f t="shared" si="17"/>
        <v>0.64444444444444449</v>
      </c>
    </row>
    <row r="1105" spans="1:8" x14ac:dyDescent="0.25">
      <c r="A1105">
        <v>128467</v>
      </c>
      <c r="B1105" t="s">
        <v>700</v>
      </c>
      <c r="C1105" t="s">
        <v>731</v>
      </c>
      <c r="D1105" t="s">
        <v>1081</v>
      </c>
      <c r="E1105" t="s">
        <v>3</v>
      </c>
      <c r="F1105" s="1">
        <v>71</v>
      </c>
      <c r="G1105" s="1">
        <v>38</v>
      </c>
      <c r="H1105" s="2">
        <f t="shared" si="17"/>
        <v>0.53521126760563376</v>
      </c>
    </row>
    <row r="1106" spans="1:8" x14ac:dyDescent="0.25">
      <c r="A1106">
        <v>123037</v>
      </c>
      <c r="B1106" t="s">
        <v>700</v>
      </c>
      <c r="C1106" t="s">
        <v>1243</v>
      </c>
      <c r="D1106" t="s">
        <v>1081</v>
      </c>
      <c r="E1106" t="s">
        <v>3</v>
      </c>
      <c r="F1106" s="1">
        <v>15</v>
      </c>
      <c r="G1106" s="1">
        <v>5</v>
      </c>
      <c r="H1106" s="2">
        <f t="shared" si="17"/>
        <v>0.33333333333333331</v>
      </c>
    </row>
    <row r="1107" spans="1:8" x14ac:dyDescent="0.25">
      <c r="A1107">
        <v>128247</v>
      </c>
      <c r="B1107" t="s">
        <v>700</v>
      </c>
      <c r="C1107" t="s">
        <v>732</v>
      </c>
      <c r="D1107" t="s">
        <v>1081</v>
      </c>
      <c r="E1107" t="s">
        <v>3</v>
      </c>
      <c r="F1107" s="1">
        <v>38</v>
      </c>
      <c r="G1107" s="1">
        <v>20</v>
      </c>
      <c r="H1107" s="2">
        <f t="shared" si="17"/>
        <v>0.52631578947368418</v>
      </c>
    </row>
    <row r="1108" spans="1:8" x14ac:dyDescent="0.25">
      <c r="A1108">
        <v>133507</v>
      </c>
      <c r="B1108" t="s">
        <v>700</v>
      </c>
      <c r="C1108" t="s">
        <v>733</v>
      </c>
      <c r="D1108" t="s">
        <v>1081</v>
      </c>
      <c r="E1108" t="s">
        <v>3</v>
      </c>
      <c r="F1108" s="1">
        <v>11</v>
      </c>
      <c r="G1108" s="1">
        <v>4</v>
      </c>
      <c r="H1108" s="2">
        <f t="shared" si="17"/>
        <v>0.36363636363636365</v>
      </c>
    </row>
    <row r="1109" spans="1:8" x14ac:dyDescent="0.25">
      <c r="A1109">
        <v>128207</v>
      </c>
      <c r="B1109" t="s">
        <v>700</v>
      </c>
      <c r="C1109" t="s">
        <v>1244</v>
      </c>
      <c r="D1109" t="s">
        <v>1081</v>
      </c>
      <c r="E1109" t="s">
        <v>3</v>
      </c>
      <c r="F1109" s="1">
        <v>37</v>
      </c>
      <c r="G1109" s="1">
        <v>12</v>
      </c>
      <c r="H1109" s="2">
        <f t="shared" si="17"/>
        <v>0.32432432432432434</v>
      </c>
    </row>
    <row r="1110" spans="1:8" x14ac:dyDescent="0.25">
      <c r="A1110">
        <v>133471</v>
      </c>
      <c r="B1110" t="s">
        <v>700</v>
      </c>
      <c r="C1110" t="s">
        <v>734</v>
      </c>
      <c r="D1110" t="s">
        <v>1082</v>
      </c>
      <c r="E1110" t="s">
        <v>3</v>
      </c>
      <c r="F1110" s="1">
        <v>56</v>
      </c>
      <c r="G1110" s="1">
        <v>39</v>
      </c>
      <c r="H1110" s="2">
        <f t="shared" si="17"/>
        <v>0.6964285714285714</v>
      </c>
    </row>
    <row r="1111" spans="1:8" x14ac:dyDescent="0.25">
      <c r="A1111">
        <v>128397</v>
      </c>
      <c r="B1111" t="s">
        <v>700</v>
      </c>
      <c r="C1111" t="s">
        <v>735</v>
      </c>
      <c r="D1111" t="s">
        <v>1081</v>
      </c>
      <c r="E1111" t="s">
        <v>3</v>
      </c>
      <c r="F1111" s="1">
        <v>18</v>
      </c>
      <c r="G1111" s="1">
        <v>14</v>
      </c>
      <c r="H1111" s="2">
        <f t="shared" si="17"/>
        <v>0.77777777777777779</v>
      </c>
    </row>
    <row r="1112" spans="1:8" x14ac:dyDescent="0.25">
      <c r="A1112">
        <v>133557</v>
      </c>
      <c r="B1112" t="s">
        <v>700</v>
      </c>
      <c r="C1112" t="s">
        <v>736</v>
      </c>
      <c r="D1112" t="s">
        <v>1081</v>
      </c>
      <c r="E1112" t="s">
        <v>3</v>
      </c>
      <c r="F1112" s="1">
        <v>15</v>
      </c>
      <c r="G1112" s="1">
        <v>8</v>
      </c>
      <c r="H1112" s="2">
        <f t="shared" si="17"/>
        <v>0.53333333333333333</v>
      </c>
    </row>
    <row r="1113" spans="1:8" x14ac:dyDescent="0.25">
      <c r="A1113">
        <v>123351</v>
      </c>
      <c r="B1113" t="s">
        <v>700</v>
      </c>
      <c r="C1113" t="s">
        <v>737</v>
      </c>
      <c r="D1113" t="s">
        <v>1082</v>
      </c>
      <c r="E1113" t="s">
        <v>3</v>
      </c>
      <c r="F1113" s="1">
        <v>59</v>
      </c>
      <c r="G1113" s="1">
        <v>18</v>
      </c>
      <c r="H1113" s="2">
        <f t="shared" si="17"/>
        <v>0.30508474576271188</v>
      </c>
    </row>
    <row r="1114" spans="1:8" x14ac:dyDescent="0.25">
      <c r="A1114">
        <v>123521</v>
      </c>
      <c r="B1114" t="s">
        <v>700</v>
      </c>
      <c r="C1114" t="s">
        <v>738</v>
      </c>
      <c r="D1114" t="s">
        <v>1082</v>
      </c>
      <c r="E1114" t="s">
        <v>3</v>
      </c>
      <c r="F1114" s="1">
        <v>48</v>
      </c>
      <c r="G1114" s="1">
        <v>27</v>
      </c>
      <c r="H1114" s="2">
        <f t="shared" si="17"/>
        <v>0.5625</v>
      </c>
    </row>
    <row r="1115" spans="1:8" x14ac:dyDescent="0.25">
      <c r="A1115">
        <v>128277</v>
      </c>
      <c r="B1115" t="s">
        <v>700</v>
      </c>
      <c r="C1115" t="s">
        <v>739</v>
      </c>
      <c r="D1115" t="s">
        <v>1081</v>
      </c>
      <c r="E1115" t="s">
        <v>3</v>
      </c>
      <c r="F1115" s="1">
        <v>70</v>
      </c>
      <c r="G1115" s="1">
        <v>46</v>
      </c>
      <c r="H1115" s="2">
        <f t="shared" si="17"/>
        <v>0.65714285714285714</v>
      </c>
    </row>
    <row r="1116" spans="1:8" x14ac:dyDescent="0.25">
      <c r="A1116">
        <v>134977</v>
      </c>
      <c r="B1116" t="s">
        <v>700</v>
      </c>
      <c r="C1116" t="s">
        <v>740</v>
      </c>
      <c r="D1116" t="s">
        <v>1081</v>
      </c>
      <c r="E1116" t="s">
        <v>3</v>
      </c>
      <c r="F1116" s="1">
        <v>30</v>
      </c>
      <c r="G1116" s="1">
        <v>4</v>
      </c>
      <c r="H1116" s="2">
        <f t="shared" si="17"/>
        <v>0.13333333333333333</v>
      </c>
    </row>
    <row r="1117" spans="1:8" x14ac:dyDescent="0.25">
      <c r="A1117">
        <v>123951</v>
      </c>
      <c r="B1117" t="s">
        <v>700</v>
      </c>
      <c r="C1117" t="s">
        <v>741</v>
      </c>
      <c r="D1117" t="s">
        <v>1082</v>
      </c>
      <c r="E1117" t="s">
        <v>3</v>
      </c>
      <c r="F1117" s="1">
        <v>47</v>
      </c>
      <c r="G1117" s="1">
        <v>23</v>
      </c>
      <c r="H1117" s="2">
        <f t="shared" si="17"/>
        <v>0.48936170212765956</v>
      </c>
    </row>
    <row r="1118" spans="1:8" x14ac:dyDescent="0.25">
      <c r="A1118">
        <v>128477</v>
      </c>
      <c r="B1118" t="s">
        <v>700</v>
      </c>
      <c r="C1118" t="s">
        <v>742</v>
      </c>
      <c r="D1118" t="s">
        <v>1081</v>
      </c>
      <c r="E1118" t="s">
        <v>3</v>
      </c>
      <c r="F1118" s="1">
        <v>38</v>
      </c>
      <c r="G1118" s="1">
        <v>23</v>
      </c>
      <c r="H1118" s="2">
        <f t="shared" si="17"/>
        <v>0.60526315789473684</v>
      </c>
    </row>
    <row r="1119" spans="1:8" x14ac:dyDescent="0.25">
      <c r="A1119">
        <v>123017</v>
      </c>
      <c r="B1119" t="s">
        <v>700</v>
      </c>
      <c r="C1119" t="s">
        <v>743</v>
      </c>
      <c r="D1119" t="s">
        <v>1081</v>
      </c>
      <c r="E1119" t="s">
        <v>3</v>
      </c>
      <c r="F1119" s="1">
        <v>20</v>
      </c>
      <c r="G1119" s="1">
        <v>12</v>
      </c>
      <c r="H1119" s="2">
        <f t="shared" si="17"/>
        <v>0.6</v>
      </c>
    </row>
    <row r="1120" spans="1:8" x14ac:dyDescent="0.25">
      <c r="A1120">
        <v>128367</v>
      </c>
      <c r="B1120" t="s">
        <v>700</v>
      </c>
      <c r="C1120" t="s">
        <v>744</v>
      </c>
      <c r="D1120" t="s">
        <v>1081</v>
      </c>
      <c r="E1120" t="s">
        <v>3</v>
      </c>
      <c r="F1120" s="1">
        <v>21</v>
      </c>
      <c r="G1120" s="1">
        <v>12</v>
      </c>
      <c r="H1120" s="2">
        <f t="shared" si="17"/>
        <v>0.5714285714285714</v>
      </c>
    </row>
    <row r="1121" spans="1:8" x14ac:dyDescent="0.25">
      <c r="A1121">
        <v>133547</v>
      </c>
      <c r="B1121" t="s">
        <v>700</v>
      </c>
      <c r="C1121" t="s">
        <v>745</v>
      </c>
      <c r="D1121" t="s">
        <v>1081</v>
      </c>
      <c r="E1121" t="s">
        <v>3</v>
      </c>
      <c r="F1121" s="1">
        <v>82</v>
      </c>
      <c r="G1121" s="1">
        <v>40</v>
      </c>
      <c r="H1121" s="2">
        <f t="shared" si="17"/>
        <v>0.48780487804878048</v>
      </c>
    </row>
    <row r="1122" spans="1:8" x14ac:dyDescent="0.25">
      <c r="A1122">
        <v>123431</v>
      </c>
      <c r="B1122" t="s">
        <v>700</v>
      </c>
      <c r="C1122" t="s">
        <v>746</v>
      </c>
      <c r="D1122" t="s">
        <v>1082</v>
      </c>
      <c r="E1122" t="s">
        <v>3</v>
      </c>
      <c r="F1122" s="1">
        <v>61</v>
      </c>
      <c r="G1122" s="1">
        <v>30</v>
      </c>
      <c r="H1122" s="2">
        <f t="shared" si="17"/>
        <v>0.49180327868852458</v>
      </c>
    </row>
    <row r="1123" spans="1:8" x14ac:dyDescent="0.25">
      <c r="A1123">
        <v>123131</v>
      </c>
      <c r="B1123" t="s">
        <v>700</v>
      </c>
      <c r="C1123" t="s">
        <v>747</v>
      </c>
      <c r="D1123" t="s">
        <v>1082</v>
      </c>
      <c r="E1123" t="s">
        <v>3</v>
      </c>
      <c r="F1123" s="1">
        <v>93</v>
      </c>
      <c r="G1123" s="1">
        <v>46</v>
      </c>
      <c r="H1123" s="2">
        <f t="shared" si="17"/>
        <v>0.4946236559139785</v>
      </c>
    </row>
    <row r="1124" spans="1:8" x14ac:dyDescent="0.25">
      <c r="A1124">
        <v>123401</v>
      </c>
      <c r="B1124" t="s">
        <v>700</v>
      </c>
      <c r="C1124" t="s">
        <v>748</v>
      </c>
      <c r="D1124" t="s">
        <v>1082</v>
      </c>
      <c r="E1124" t="s">
        <v>3</v>
      </c>
      <c r="F1124" s="1">
        <v>51</v>
      </c>
      <c r="G1124" s="1">
        <v>28</v>
      </c>
      <c r="H1124" s="2">
        <f t="shared" si="17"/>
        <v>0.5490196078431373</v>
      </c>
    </row>
    <row r="1125" spans="1:8" x14ac:dyDescent="0.25">
      <c r="A1125">
        <v>133321</v>
      </c>
      <c r="B1125" t="s">
        <v>700</v>
      </c>
      <c r="C1125" t="s">
        <v>148</v>
      </c>
      <c r="D1125" t="s">
        <v>1082</v>
      </c>
      <c r="E1125" t="s">
        <v>3</v>
      </c>
      <c r="F1125" s="1">
        <v>50</v>
      </c>
      <c r="G1125" s="1">
        <v>22</v>
      </c>
      <c r="H1125" s="2">
        <f t="shared" si="17"/>
        <v>0.44</v>
      </c>
    </row>
    <row r="1126" spans="1:8" x14ac:dyDescent="0.25">
      <c r="A1126">
        <v>129207</v>
      </c>
      <c r="B1126" t="s">
        <v>700</v>
      </c>
      <c r="C1126" t="s">
        <v>749</v>
      </c>
      <c r="D1126" t="s">
        <v>1081</v>
      </c>
      <c r="E1126" t="s">
        <v>3</v>
      </c>
      <c r="F1126" s="1">
        <v>16</v>
      </c>
      <c r="G1126" s="1">
        <v>10</v>
      </c>
      <c r="H1126" s="2">
        <f t="shared" si="17"/>
        <v>0.625</v>
      </c>
    </row>
    <row r="1127" spans="1:8" x14ac:dyDescent="0.25">
      <c r="A1127">
        <v>123247</v>
      </c>
      <c r="B1127" t="s">
        <v>700</v>
      </c>
      <c r="C1127" t="s">
        <v>750</v>
      </c>
      <c r="D1127" t="s">
        <v>1081</v>
      </c>
      <c r="E1127" t="s">
        <v>3</v>
      </c>
      <c r="F1127" s="1">
        <v>90</v>
      </c>
      <c r="G1127" s="1">
        <v>42</v>
      </c>
      <c r="H1127" s="2">
        <f t="shared" si="17"/>
        <v>0.46666666666666667</v>
      </c>
    </row>
    <row r="1128" spans="1:8" x14ac:dyDescent="0.25">
      <c r="A1128">
        <v>133251</v>
      </c>
      <c r="B1128" t="s">
        <v>700</v>
      </c>
      <c r="C1128" t="s">
        <v>751</v>
      </c>
      <c r="D1128" t="s">
        <v>1082</v>
      </c>
      <c r="E1128" t="s">
        <v>3</v>
      </c>
      <c r="F1128" s="1">
        <v>58</v>
      </c>
      <c r="G1128" s="1">
        <v>30</v>
      </c>
      <c r="H1128" s="2">
        <f t="shared" si="17"/>
        <v>0.51724137931034486</v>
      </c>
    </row>
    <row r="1129" spans="1:8" x14ac:dyDescent="0.25">
      <c r="A1129">
        <v>123361</v>
      </c>
      <c r="B1129" t="s">
        <v>700</v>
      </c>
      <c r="C1129" t="s">
        <v>752</v>
      </c>
      <c r="D1129" t="s">
        <v>1082</v>
      </c>
      <c r="E1129" t="s">
        <v>3</v>
      </c>
      <c r="F1129" s="1">
        <v>44</v>
      </c>
      <c r="G1129" s="1">
        <v>27</v>
      </c>
      <c r="H1129" s="2">
        <f t="shared" si="17"/>
        <v>0.61363636363636365</v>
      </c>
    </row>
    <row r="1130" spans="1:8" x14ac:dyDescent="0.25">
      <c r="A1130">
        <v>128417</v>
      </c>
      <c r="B1130" t="s">
        <v>700</v>
      </c>
      <c r="C1130" t="s">
        <v>753</v>
      </c>
      <c r="D1130" t="s">
        <v>1081</v>
      </c>
      <c r="E1130" t="s">
        <v>3</v>
      </c>
      <c r="F1130" s="1">
        <v>14</v>
      </c>
      <c r="G1130" s="1">
        <v>5</v>
      </c>
      <c r="H1130" s="2">
        <f t="shared" si="17"/>
        <v>0.35714285714285715</v>
      </c>
    </row>
    <row r="1131" spans="1:8" x14ac:dyDescent="0.25">
      <c r="A1131">
        <v>123161</v>
      </c>
      <c r="B1131" t="s">
        <v>700</v>
      </c>
      <c r="C1131" t="s">
        <v>523</v>
      </c>
      <c r="D1131" t="s">
        <v>1082</v>
      </c>
      <c r="E1131" t="s">
        <v>3</v>
      </c>
      <c r="F1131" s="1">
        <v>37</v>
      </c>
      <c r="G1131" s="1">
        <v>19</v>
      </c>
      <c r="H1131" s="2">
        <f t="shared" si="17"/>
        <v>0.51351351351351349</v>
      </c>
    </row>
    <row r="1132" spans="1:8" x14ac:dyDescent="0.25">
      <c r="A1132">
        <v>123181</v>
      </c>
      <c r="B1132" t="s">
        <v>700</v>
      </c>
      <c r="C1132" t="s">
        <v>754</v>
      </c>
      <c r="D1132" t="s">
        <v>1082</v>
      </c>
      <c r="E1132" t="s">
        <v>3</v>
      </c>
      <c r="F1132" s="1">
        <v>36</v>
      </c>
      <c r="G1132" s="1">
        <v>23</v>
      </c>
      <c r="H1132" s="2">
        <f t="shared" si="17"/>
        <v>0.63888888888888884</v>
      </c>
    </row>
    <row r="1133" spans="1:8" x14ac:dyDescent="0.25">
      <c r="A1133">
        <v>128377</v>
      </c>
      <c r="B1133" t="s">
        <v>700</v>
      </c>
      <c r="C1133" t="s">
        <v>755</v>
      </c>
      <c r="D1133" t="s">
        <v>1081</v>
      </c>
      <c r="E1133" t="s">
        <v>3</v>
      </c>
      <c r="F1133" s="1">
        <v>28</v>
      </c>
      <c r="G1133" s="1">
        <v>12</v>
      </c>
      <c r="H1133" s="2">
        <f t="shared" si="17"/>
        <v>0.42857142857142855</v>
      </c>
    </row>
    <row r="1134" spans="1:8" x14ac:dyDescent="0.25">
      <c r="A1134">
        <v>123641</v>
      </c>
      <c r="B1134" t="s">
        <v>700</v>
      </c>
      <c r="C1134" t="s">
        <v>756</v>
      </c>
      <c r="D1134" t="s">
        <v>1082</v>
      </c>
      <c r="E1134" t="s">
        <v>3</v>
      </c>
      <c r="F1134" s="1">
        <v>42</v>
      </c>
      <c r="G1134" s="1">
        <v>23</v>
      </c>
      <c r="H1134" s="2">
        <f t="shared" si="17"/>
        <v>0.54761904761904767</v>
      </c>
    </row>
    <row r="1135" spans="1:8" x14ac:dyDescent="0.25">
      <c r="A1135">
        <v>123331</v>
      </c>
      <c r="B1135" t="s">
        <v>700</v>
      </c>
      <c r="C1135" t="s">
        <v>757</v>
      </c>
      <c r="D1135" t="s">
        <v>1082</v>
      </c>
      <c r="E1135" t="s">
        <v>3</v>
      </c>
      <c r="F1135" s="1">
        <v>60</v>
      </c>
      <c r="G1135" s="1">
        <v>33</v>
      </c>
      <c r="H1135" s="2">
        <f t="shared" si="17"/>
        <v>0.55000000000000004</v>
      </c>
    </row>
    <row r="1136" spans="1:8" x14ac:dyDescent="0.25">
      <c r="A1136">
        <v>123531</v>
      </c>
      <c r="B1136" t="s">
        <v>700</v>
      </c>
      <c r="C1136" t="s">
        <v>758</v>
      </c>
      <c r="D1136" t="s">
        <v>1082</v>
      </c>
      <c r="E1136" t="s">
        <v>3</v>
      </c>
      <c r="F1136" s="1">
        <v>86</v>
      </c>
      <c r="G1136" s="1">
        <v>49</v>
      </c>
      <c r="H1136" s="2">
        <f t="shared" si="17"/>
        <v>0.56976744186046513</v>
      </c>
    </row>
    <row r="1137" spans="1:8" x14ac:dyDescent="0.25">
      <c r="A1137">
        <v>133441</v>
      </c>
      <c r="B1137" t="s">
        <v>700</v>
      </c>
      <c r="C1137" t="s">
        <v>759</v>
      </c>
      <c r="D1137" t="s">
        <v>1082</v>
      </c>
      <c r="E1137" t="s">
        <v>3</v>
      </c>
      <c r="F1137" s="1">
        <v>62</v>
      </c>
      <c r="G1137" s="1">
        <v>44</v>
      </c>
      <c r="H1137" s="2">
        <f t="shared" si="17"/>
        <v>0.70967741935483875</v>
      </c>
    </row>
    <row r="1138" spans="1:8" x14ac:dyDescent="0.25">
      <c r="A1138">
        <v>133421</v>
      </c>
      <c r="B1138" t="s">
        <v>700</v>
      </c>
      <c r="C1138" t="s">
        <v>760</v>
      </c>
      <c r="D1138" t="s">
        <v>1082</v>
      </c>
      <c r="E1138" t="s">
        <v>3</v>
      </c>
      <c r="F1138" s="1">
        <v>80</v>
      </c>
      <c r="G1138" s="1">
        <v>29</v>
      </c>
      <c r="H1138" s="2">
        <f t="shared" si="17"/>
        <v>0.36249999999999999</v>
      </c>
    </row>
    <row r="1139" spans="1:8" x14ac:dyDescent="0.25">
      <c r="A1139">
        <v>133921</v>
      </c>
      <c r="B1139" t="s">
        <v>700</v>
      </c>
      <c r="C1139" t="s">
        <v>761</v>
      </c>
      <c r="D1139" t="s">
        <v>1082</v>
      </c>
      <c r="E1139" t="s">
        <v>3</v>
      </c>
      <c r="F1139" s="1">
        <v>86</v>
      </c>
      <c r="G1139" s="1">
        <v>39</v>
      </c>
      <c r="H1139" s="2">
        <f t="shared" si="17"/>
        <v>0.45348837209302323</v>
      </c>
    </row>
    <row r="1140" spans="1:8" x14ac:dyDescent="0.25">
      <c r="A1140">
        <v>133511</v>
      </c>
      <c r="B1140" t="s">
        <v>700</v>
      </c>
      <c r="C1140" t="s">
        <v>464</v>
      </c>
      <c r="D1140" t="s">
        <v>1082</v>
      </c>
      <c r="E1140" t="s">
        <v>3</v>
      </c>
      <c r="F1140" s="1">
        <v>79</v>
      </c>
      <c r="G1140" s="1">
        <v>47</v>
      </c>
      <c r="H1140" s="2">
        <f t="shared" si="17"/>
        <v>0.59493670886075944</v>
      </c>
    </row>
    <row r="1141" spans="1:8" x14ac:dyDescent="0.25">
      <c r="A1141">
        <v>133301</v>
      </c>
      <c r="B1141" t="s">
        <v>700</v>
      </c>
      <c r="C1141" t="s">
        <v>762</v>
      </c>
      <c r="D1141" t="s">
        <v>1082</v>
      </c>
      <c r="E1141" t="s">
        <v>3</v>
      </c>
      <c r="F1141" s="1">
        <v>39</v>
      </c>
      <c r="G1141" s="1">
        <v>23</v>
      </c>
      <c r="H1141" s="2">
        <f t="shared" si="17"/>
        <v>0.58974358974358976</v>
      </c>
    </row>
    <row r="1142" spans="1:8" x14ac:dyDescent="0.25">
      <c r="A1142">
        <v>123371</v>
      </c>
      <c r="B1142" t="s">
        <v>700</v>
      </c>
      <c r="C1142" t="s">
        <v>763</v>
      </c>
      <c r="D1142" t="s">
        <v>1082</v>
      </c>
      <c r="E1142" t="s">
        <v>3</v>
      </c>
      <c r="F1142" s="1">
        <v>36</v>
      </c>
      <c r="G1142" s="1">
        <v>31</v>
      </c>
      <c r="H1142" s="2">
        <f t="shared" si="17"/>
        <v>0.86111111111111116</v>
      </c>
    </row>
    <row r="1143" spans="1:8" x14ac:dyDescent="0.25">
      <c r="A1143">
        <v>133391</v>
      </c>
      <c r="B1143" t="s">
        <v>700</v>
      </c>
      <c r="C1143" t="s">
        <v>764</v>
      </c>
      <c r="D1143" t="s">
        <v>1082</v>
      </c>
      <c r="E1143" t="s">
        <v>3</v>
      </c>
      <c r="F1143" s="1">
        <v>84</v>
      </c>
      <c r="G1143" s="1">
        <v>52</v>
      </c>
      <c r="H1143" s="2">
        <f t="shared" si="17"/>
        <v>0.61904761904761907</v>
      </c>
    </row>
    <row r="1144" spans="1:8" x14ac:dyDescent="0.25">
      <c r="A1144">
        <v>133681</v>
      </c>
      <c r="B1144" t="s">
        <v>700</v>
      </c>
      <c r="C1144" t="s">
        <v>765</v>
      </c>
      <c r="D1144" t="s">
        <v>1082</v>
      </c>
      <c r="E1144" t="s">
        <v>3</v>
      </c>
      <c r="F1144" s="1">
        <v>138</v>
      </c>
      <c r="G1144" s="1">
        <v>60</v>
      </c>
      <c r="H1144" s="2">
        <f t="shared" si="17"/>
        <v>0.43478260869565216</v>
      </c>
    </row>
    <row r="1145" spans="1:8" x14ac:dyDescent="0.25">
      <c r="A1145">
        <v>135217</v>
      </c>
      <c r="B1145" t="s">
        <v>700</v>
      </c>
      <c r="C1145" t="s">
        <v>766</v>
      </c>
      <c r="D1145" t="s">
        <v>1081</v>
      </c>
      <c r="E1145" t="s">
        <v>3</v>
      </c>
      <c r="F1145" s="1">
        <v>49</v>
      </c>
      <c r="G1145" s="1">
        <v>23</v>
      </c>
      <c r="H1145" s="2">
        <f t="shared" si="17"/>
        <v>0.46938775510204084</v>
      </c>
    </row>
    <row r="1146" spans="1:8" x14ac:dyDescent="0.25">
      <c r="A1146">
        <v>128407</v>
      </c>
      <c r="B1146" t="s">
        <v>700</v>
      </c>
      <c r="C1146" t="s">
        <v>767</v>
      </c>
      <c r="D1146" t="s">
        <v>1081</v>
      </c>
      <c r="E1146" t="s">
        <v>3</v>
      </c>
      <c r="F1146" s="1">
        <v>16</v>
      </c>
      <c r="G1146" s="1">
        <v>9</v>
      </c>
      <c r="H1146" s="2">
        <f t="shared" si="17"/>
        <v>0.5625</v>
      </c>
    </row>
    <row r="1147" spans="1:8" x14ac:dyDescent="0.25">
      <c r="A1147">
        <v>133101</v>
      </c>
      <c r="B1147" t="s">
        <v>700</v>
      </c>
      <c r="C1147" t="s">
        <v>768</v>
      </c>
      <c r="D1147" t="s">
        <v>1082</v>
      </c>
      <c r="E1147" t="s">
        <v>3</v>
      </c>
      <c r="F1147" s="1">
        <v>41</v>
      </c>
      <c r="G1147" s="1">
        <v>21</v>
      </c>
      <c r="H1147" s="2">
        <f t="shared" si="17"/>
        <v>0.51219512195121952</v>
      </c>
    </row>
    <row r="1148" spans="1:8" x14ac:dyDescent="0.25">
      <c r="A1148">
        <v>123261</v>
      </c>
      <c r="B1148" t="s">
        <v>700</v>
      </c>
      <c r="C1148" t="s">
        <v>769</v>
      </c>
      <c r="D1148" t="s">
        <v>1082</v>
      </c>
      <c r="E1148" t="s">
        <v>3</v>
      </c>
      <c r="F1148" s="1">
        <v>56</v>
      </c>
      <c r="G1148" s="1">
        <v>41</v>
      </c>
      <c r="H1148" s="2">
        <f t="shared" si="17"/>
        <v>0.7321428571428571</v>
      </c>
    </row>
    <row r="1149" spans="1:8" x14ac:dyDescent="0.25">
      <c r="A1149">
        <v>133677</v>
      </c>
      <c r="B1149" t="s">
        <v>700</v>
      </c>
      <c r="C1149" t="s">
        <v>770</v>
      </c>
      <c r="D1149" t="s">
        <v>1081</v>
      </c>
      <c r="E1149" t="s">
        <v>3</v>
      </c>
      <c r="F1149" s="1">
        <v>22</v>
      </c>
      <c r="G1149" s="1">
        <v>12</v>
      </c>
      <c r="H1149" s="2">
        <f t="shared" si="17"/>
        <v>0.54545454545454541</v>
      </c>
    </row>
    <row r="1150" spans="1:8" x14ac:dyDescent="0.25">
      <c r="A1150">
        <v>135137</v>
      </c>
      <c r="B1150" t="s">
        <v>700</v>
      </c>
      <c r="C1150" t="s">
        <v>771</v>
      </c>
      <c r="D1150" t="s">
        <v>1081</v>
      </c>
      <c r="E1150" t="s">
        <v>3</v>
      </c>
      <c r="F1150" s="1">
        <v>16</v>
      </c>
      <c r="G1150" s="1">
        <v>7</v>
      </c>
      <c r="H1150" s="2">
        <f t="shared" si="17"/>
        <v>0.4375</v>
      </c>
    </row>
    <row r="1151" spans="1:8" x14ac:dyDescent="0.25">
      <c r="A1151">
        <v>128697</v>
      </c>
      <c r="B1151" t="s">
        <v>700</v>
      </c>
      <c r="C1151" t="s">
        <v>772</v>
      </c>
      <c r="D1151" t="s">
        <v>1081</v>
      </c>
      <c r="E1151" t="s">
        <v>3</v>
      </c>
      <c r="F1151" s="1">
        <v>18</v>
      </c>
      <c r="G1151" s="1">
        <v>12</v>
      </c>
      <c r="H1151" s="2">
        <f t="shared" si="17"/>
        <v>0.66666666666666663</v>
      </c>
    </row>
    <row r="1152" spans="1:8" x14ac:dyDescent="0.25">
      <c r="A1152">
        <v>123451</v>
      </c>
      <c r="B1152" t="s">
        <v>700</v>
      </c>
      <c r="C1152" t="s">
        <v>773</v>
      </c>
      <c r="D1152" t="s">
        <v>1082</v>
      </c>
      <c r="E1152" t="s">
        <v>3</v>
      </c>
      <c r="F1152" s="1">
        <v>35</v>
      </c>
      <c r="G1152" s="1">
        <v>18</v>
      </c>
      <c r="H1152" s="2">
        <f t="shared" si="17"/>
        <v>0.51428571428571423</v>
      </c>
    </row>
    <row r="1153" spans="1:8" x14ac:dyDescent="0.25">
      <c r="A1153">
        <v>128157</v>
      </c>
      <c r="B1153" t="s">
        <v>700</v>
      </c>
      <c r="C1153" t="s">
        <v>774</v>
      </c>
      <c r="D1153" t="s">
        <v>1081</v>
      </c>
      <c r="E1153" t="s">
        <v>3</v>
      </c>
      <c r="F1153" s="1">
        <v>46</v>
      </c>
      <c r="G1153" s="1">
        <v>24</v>
      </c>
      <c r="H1153" s="2">
        <f t="shared" si="17"/>
        <v>0.52173913043478259</v>
      </c>
    </row>
    <row r="1154" spans="1:8" x14ac:dyDescent="0.25">
      <c r="A1154">
        <v>128237</v>
      </c>
      <c r="B1154" t="s">
        <v>700</v>
      </c>
      <c r="C1154" t="s">
        <v>775</v>
      </c>
      <c r="D1154" t="s">
        <v>1081</v>
      </c>
      <c r="E1154" t="s">
        <v>3</v>
      </c>
      <c r="F1154" s="1">
        <v>18</v>
      </c>
      <c r="G1154" s="1">
        <v>10</v>
      </c>
      <c r="H1154" s="2">
        <f t="shared" ref="H1154:H1217" si="18">G1154/F1154</f>
        <v>0.55555555555555558</v>
      </c>
    </row>
    <row r="1155" spans="1:8" x14ac:dyDescent="0.25">
      <c r="A1155">
        <v>123191</v>
      </c>
      <c r="B1155" t="s">
        <v>700</v>
      </c>
      <c r="C1155" t="s">
        <v>776</v>
      </c>
      <c r="D1155" t="s">
        <v>1082</v>
      </c>
      <c r="E1155" t="s">
        <v>3</v>
      </c>
      <c r="F1155" s="1">
        <v>78</v>
      </c>
      <c r="G1155" s="1">
        <v>49</v>
      </c>
      <c r="H1155" s="2">
        <f t="shared" si="18"/>
        <v>0.62820512820512819</v>
      </c>
    </row>
    <row r="1156" spans="1:8" x14ac:dyDescent="0.25">
      <c r="A1156">
        <v>129027</v>
      </c>
      <c r="B1156" t="s">
        <v>700</v>
      </c>
      <c r="C1156" t="s">
        <v>777</v>
      </c>
      <c r="D1156" t="s">
        <v>1081</v>
      </c>
      <c r="E1156" t="s">
        <v>3</v>
      </c>
      <c r="F1156" s="1">
        <v>68</v>
      </c>
      <c r="G1156" s="1">
        <v>26</v>
      </c>
      <c r="H1156" s="2">
        <f t="shared" si="18"/>
        <v>0.38235294117647056</v>
      </c>
    </row>
    <row r="1157" spans="1:8" x14ac:dyDescent="0.25">
      <c r="A1157">
        <v>133291</v>
      </c>
      <c r="B1157" t="s">
        <v>700</v>
      </c>
      <c r="C1157" t="s">
        <v>778</v>
      </c>
      <c r="D1157" t="s">
        <v>1082</v>
      </c>
      <c r="E1157" t="s">
        <v>3</v>
      </c>
      <c r="F1157" s="1">
        <v>101</v>
      </c>
      <c r="G1157" s="1">
        <v>47</v>
      </c>
      <c r="H1157" s="2">
        <f t="shared" si="18"/>
        <v>0.46534653465346537</v>
      </c>
    </row>
    <row r="1158" spans="1:8" x14ac:dyDescent="0.25">
      <c r="A1158">
        <v>128167</v>
      </c>
      <c r="B1158" t="s">
        <v>700</v>
      </c>
      <c r="C1158" t="s">
        <v>779</v>
      </c>
      <c r="D1158" t="s">
        <v>1081</v>
      </c>
      <c r="E1158" t="s">
        <v>3</v>
      </c>
      <c r="F1158" s="1">
        <v>19</v>
      </c>
      <c r="G1158" s="1">
        <v>11</v>
      </c>
      <c r="H1158" s="2">
        <f t="shared" si="18"/>
        <v>0.57894736842105265</v>
      </c>
    </row>
    <row r="1159" spans="1:8" x14ac:dyDescent="0.25">
      <c r="A1159">
        <v>128387</v>
      </c>
      <c r="B1159" t="s">
        <v>700</v>
      </c>
      <c r="C1159" t="s">
        <v>780</v>
      </c>
      <c r="D1159" t="s">
        <v>1081</v>
      </c>
      <c r="E1159" t="s">
        <v>3</v>
      </c>
      <c r="F1159" s="1">
        <v>21</v>
      </c>
      <c r="G1159" s="1">
        <v>9</v>
      </c>
      <c r="H1159" s="2">
        <f t="shared" si="18"/>
        <v>0.42857142857142855</v>
      </c>
    </row>
    <row r="1160" spans="1:8" x14ac:dyDescent="0.25">
      <c r="A1160">
        <v>133111</v>
      </c>
      <c r="B1160" t="s">
        <v>700</v>
      </c>
      <c r="C1160" t="s">
        <v>781</v>
      </c>
      <c r="D1160" t="s">
        <v>1082</v>
      </c>
      <c r="E1160" t="s">
        <v>3</v>
      </c>
      <c r="F1160" s="1">
        <v>79</v>
      </c>
      <c r="G1160" s="1">
        <v>39</v>
      </c>
      <c r="H1160" s="2">
        <f t="shared" si="18"/>
        <v>0.49367088607594939</v>
      </c>
    </row>
    <row r="1161" spans="1:8" x14ac:dyDescent="0.25">
      <c r="A1161">
        <v>123007</v>
      </c>
      <c r="B1161" t="s">
        <v>700</v>
      </c>
      <c r="C1161" t="s">
        <v>782</v>
      </c>
      <c r="D1161" t="s">
        <v>1081</v>
      </c>
      <c r="E1161" t="s">
        <v>3</v>
      </c>
      <c r="F1161" s="1">
        <v>19</v>
      </c>
      <c r="G1161" s="1">
        <v>9</v>
      </c>
      <c r="H1161" s="2">
        <f t="shared" si="18"/>
        <v>0.47368421052631576</v>
      </c>
    </row>
    <row r="1162" spans="1:8" x14ac:dyDescent="0.25">
      <c r="A1162">
        <v>133727</v>
      </c>
      <c r="B1162" t="s">
        <v>700</v>
      </c>
      <c r="C1162" t="s">
        <v>783</v>
      </c>
      <c r="D1162" t="s">
        <v>1081</v>
      </c>
      <c r="E1162" t="s">
        <v>3</v>
      </c>
      <c r="F1162" s="1">
        <v>19</v>
      </c>
      <c r="G1162" s="1">
        <v>3</v>
      </c>
      <c r="H1162" s="2">
        <f t="shared" si="18"/>
        <v>0.15789473684210525</v>
      </c>
    </row>
    <row r="1163" spans="1:8" x14ac:dyDescent="0.25">
      <c r="A1163">
        <v>133567</v>
      </c>
      <c r="B1163" t="s">
        <v>700</v>
      </c>
      <c r="C1163" t="s">
        <v>784</v>
      </c>
      <c r="D1163" t="s">
        <v>1081</v>
      </c>
      <c r="E1163" t="s">
        <v>3</v>
      </c>
      <c r="F1163" s="1">
        <v>16</v>
      </c>
      <c r="G1163" s="1">
        <v>11</v>
      </c>
      <c r="H1163" s="2">
        <f t="shared" si="18"/>
        <v>0.6875</v>
      </c>
    </row>
    <row r="1164" spans="1:8" x14ac:dyDescent="0.25">
      <c r="A1164">
        <v>133537</v>
      </c>
      <c r="B1164" t="s">
        <v>700</v>
      </c>
      <c r="C1164" t="s">
        <v>785</v>
      </c>
      <c r="D1164" t="s">
        <v>1081</v>
      </c>
      <c r="E1164" t="s">
        <v>3</v>
      </c>
      <c r="F1164" s="1">
        <v>17</v>
      </c>
      <c r="G1164" s="1">
        <v>6</v>
      </c>
      <c r="H1164" s="2">
        <f t="shared" si="18"/>
        <v>0.35294117647058826</v>
      </c>
    </row>
    <row r="1165" spans="1:8" x14ac:dyDescent="0.25">
      <c r="A1165">
        <v>123621</v>
      </c>
      <c r="B1165" t="s">
        <v>700</v>
      </c>
      <c r="C1165" t="s">
        <v>786</v>
      </c>
      <c r="D1165" t="s">
        <v>1082</v>
      </c>
      <c r="E1165" t="s">
        <v>3</v>
      </c>
      <c r="F1165" s="1">
        <v>31</v>
      </c>
      <c r="G1165" s="1">
        <v>22</v>
      </c>
      <c r="H1165" s="2">
        <f t="shared" si="18"/>
        <v>0.70967741935483875</v>
      </c>
    </row>
    <row r="1166" spans="1:8" x14ac:dyDescent="0.25">
      <c r="A1166">
        <v>128927</v>
      </c>
      <c r="B1166" t="s">
        <v>700</v>
      </c>
      <c r="C1166" t="s">
        <v>789</v>
      </c>
      <c r="D1166" t="s">
        <v>1081</v>
      </c>
      <c r="E1166" t="s">
        <v>3</v>
      </c>
      <c r="F1166" s="1">
        <v>79</v>
      </c>
      <c r="G1166" s="1">
        <v>41</v>
      </c>
      <c r="H1166" s="2">
        <f t="shared" si="18"/>
        <v>0.51898734177215189</v>
      </c>
    </row>
    <row r="1167" spans="1:8" x14ac:dyDescent="0.25">
      <c r="A1167">
        <v>135177</v>
      </c>
      <c r="B1167" t="s">
        <v>700</v>
      </c>
      <c r="C1167" t="s">
        <v>787</v>
      </c>
      <c r="D1167" t="s">
        <v>1081</v>
      </c>
      <c r="E1167" t="s">
        <v>3</v>
      </c>
      <c r="F1167" s="1">
        <v>144</v>
      </c>
      <c r="G1167" s="1">
        <v>54</v>
      </c>
      <c r="H1167" s="2">
        <f t="shared" si="18"/>
        <v>0.375</v>
      </c>
    </row>
    <row r="1168" spans="1:8" x14ac:dyDescent="0.25">
      <c r="A1168">
        <v>135157</v>
      </c>
      <c r="B1168" t="s">
        <v>700</v>
      </c>
      <c r="C1168" t="s">
        <v>788</v>
      </c>
      <c r="D1168" t="s">
        <v>1081</v>
      </c>
      <c r="E1168" t="s">
        <v>3</v>
      </c>
      <c r="F1168" s="1">
        <v>121</v>
      </c>
      <c r="G1168" s="1">
        <v>48</v>
      </c>
      <c r="H1168" s="2">
        <f t="shared" si="18"/>
        <v>0.39669421487603307</v>
      </c>
    </row>
    <row r="1169" spans="1:8" x14ac:dyDescent="0.25">
      <c r="A1169">
        <v>123381</v>
      </c>
      <c r="B1169" t="s">
        <v>700</v>
      </c>
      <c r="C1169" t="s">
        <v>790</v>
      </c>
      <c r="D1169" t="s">
        <v>1082</v>
      </c>
      <c r="E1169" t="s">
        <v>3</v>
      </c>
      <c r="F1169" s="1">
        <v>61</v>
      </c>
      <c r="G1169" s="1">
        <v>35</v>
      </c>
      <c r="H1169" s="2">
        <f t="shared" si="18"/>
        <v>0.57377049180327866</v>
      </c>
    </row>
    <row r="1170" spans="1:8" x14ac:dyDescent="0.25">
      <c r="A1170">
        <v>128227</v>
      </c>
      <c r="B1170" t="s">
        <v>700</v>
      </c>
      <c r="C1170" t="s">
        <v>791</v>
      </c>
      <c r="D1170" t="s">
        <v>1081</v>
      </c>
      <c r="E1170" t="s">
        <v>3</v>
      </c>
      <c r="F1170" s="1">
        <v>30</v>
      </c>
      <c r="G1170" s="1">
        <v>12</v>
      </c>
      <c r="H1170" s="2">
        <f t="shared" si="18"/>
        <v>0.4</v>
      </c>
    </row>
    <row r="1171" spans="1:8" x14ac:dyDescent="0.25">
      <c r="A1171">
        <v>133627</v>
      </c>
      <c r="B1171" t="s">
        <v>700</v>
      </c>
      <c r="C1171" t="s">
        <v>792</v>
      </c>
      <c r="D1171" t="s">
        <v>1081</v>
      </c>
      <c r="E1171" t="s">
        <v>3</v>
      </c>
      <c r="F1171" s="1">
        <v>91</v>
      </c>
      <c r="G1171" s="1">
        <v>33</v>
      </c>
      <c r="H1171" s="2">
        <f t="shared" si="18"/>
        <v>0.36263736263736263</v>
      </c>
    </row>
    <row r="1172" spans="1:8" x14ac:dyDescent="0.25">
      <c r="A1172">
        <v>123911</v>
      </c>
      <c r="B1172" t="s">
        <v>700</v>
      </c>
      <c r="C1172" t="s">
        <v>266</v>
      </c>
      <c r="D1172" t="s">
        <v>1082</v>
      </c>
      <c r="E1172" t="s">
        <v>3</v>
      </c>
      <c r="F1172" s="1">
        <v>58</v>
      </c>
      <c r="G1172" s="1">
        <v>25</v>
      </c>
      <c r="H1172" s="2">
        <f t="shared" si="18"/>
        <v>0.43103448275862066</v>
      </c>
    </row>
    <row r="1173" spans="1:8" x14ac:dyDescent="0.25">
      <c r="A1173">
        <v>133561</v>
      </c>
      <c r="B1173" t="s">
        <v>700</v>
      </c>
      <c r="C1173" t="s">
        <v>793</v>
      </c>
      <c r="D1173" t="s">
        <v>1082</v>
      </c>
      <c r="E1173" t="s">
        <v>3</v>
      </c>
      <c r="F1173" s="1">
        <v>38</v>
      </c>
      <c r="G1173" s="1">
        <v>18</v>
      </c>
      <c r="H1173" s="2">
        <f t="shared" si="18"/>
        <v>0.47368421052631576</v>
      </c>
    </row>
    <row r="1174" spans="1:8" x14ac:dyDescent="0.25">
      <c r="A1174">
        <v>129007</v>
      </c>
      <c r="B1174" t="s">
        <v>700</v>
      </c>
      <c r="C1174" t="s">
        <v>1245</v>
      </c>
      <c r="D1174" t="s">
        <v>1081</v>
      </c>
      <c r="E1174" t="s">
        <v>3</v>
      </c>
      <c r="F1174" s="1">
        <v>42</v>
      </c>
      <c r="G1174" s="1">
        <v>24</v>
      </c>
      <c r="H1174" s="2">
        <f t="shared" si="18"/>
        <v>0.5714285714285714</v>
      </c>
    </row>
    <row r="1175" spans="1:8" x14ac:dyDescent="0.25">
      <c r="A1175">
        <v>128307</v>
      </c>
      <c r="B1175" t="s">
        <v>700</v>
      </c>
      <c r="C1175" t="s">
        <v>1246</v>
      </c>
      <c r="D1175" t="s">
        <v>1081</v>
      </c>
      <c r="E1175" t="s">
        <v>3</v>
      </c>
      <c r="F1175" s="1">
        <v>30</v>
      </c>
      <c r="G1175" s="1">
        <v>17</v>
      </c>
      <c r="H1175" s="2">
        <f t="shared" si="18"/>
        <v>0.56666666666666665</v>
      </c>
    </row>
    <row r="1176" spans="1:8" x14ac:dyDescent="0.25">
      <c r="A1176">
        <v>128337</v>
      </c>
      <c r="B1176" t="s">
        <v>700</v>
      </c>
      <c r="C1176" t="s">
        <v>1247</v>
      </c>
      <c r="D1176" t="s">
        <v>1081</v>
      </c>
      <c r="E1176" t="s">
        <v>3</v>
      </c>
      <c r="F1176" s="1">
        <v>16</v>
      </c>
      <c r="G1176" s="1">
        <v>9</v>
      </c>
      <c r="H1176" s="2">
        <f t="shared" si="18"/>
        <v>0.5625</v>
      </c>
    </row>
    <row r="1177" spans="1:8" x14ac:dyDescent="0.25">
      <c r="A1177">
        <v>135227</v>
      </c>
      <c r="B1177" t="s">
        <v>700</v>
      </c>
      <c r="C1177" t="s">
        <v>1248</v>
      </c>
      <c r="D1177" t="s">
        <v>1081</v>
      </c>
      <c r="E1177" t="s">
        <v>3</v>
      </c>
      <c r="F1177" s="1">
        <v>40</v>
      </c>
      <c r="G1177" s="1">
        <v>13</v>
      </c>
      <c r="H1177" s="2">
        <f t="shared" si="18"/>
        <v>0.32500000000000001</v>
      </c>
    </row>
    <row r="1178" spans="1:8" x14ac:dyDescent="0.25">
      <c r="A1178">
        <v>128147</v>
      </c>
      <c r="B1178" t="s">
        <v>700</v>
      </c>
      <c r="C1178" t="s">
        <v>1249</v>
      </c>
      <c r="D1178" t="s">
        <v>1081</v>
      </c>
      <c r="E1178" t="s">
        <v>3</v>
      </c>
      <c r="F1178" s="1">
        <v>20</v>
      </c>
      <c r="G1178" s="1">
        <v>8</v>
      </c>
      <c r="H1178" s="2">
        <f t="shared" si="18"/>
        <v>0.4</v>
      </c>
    </row>
    <row r="1179" spans="1:8" x14ac:dyDescent="0.25">
      <c r="A1179">
        <v>123067</v>
      </c>
      <c r="B1179" t="s">
        <v>700</v>
      </c>
      <c r="C1179" t="s">
        <v>1250</v>
      </c>
      <c r="D1179" t="s">
        <v>1081</v>
      </c>
      <c r="E1179" t="s">
        <v>3</v>
      </c>
      <c r="F1179" s="1">
        <v>38</v>
      </c>
      <c r="G1179" s="1">
        <v>21</v>
      </c>
      <c r="H1179" s="2">
        <f t="shared" si="18"/>
        <v>0.55263157894736847</v>
      </c>
    </row>
    <row r="1180" spans="1:8" x14ac:dyDescent="0.25">
      <c r="A1180">
        <v>128177</v>
      </c>
      <c r="B1180" t="s">
        <v>700</v>
      </c>
      <c r="C1180" t="s">
        <v>1251</v>
      </c>
      <c r="D1180" t="s">
        <v>1081</v>
      </c>
      <c r="E1180" t="s">
        <v>3</v>
      </c>
      <c r="F1180" s="1">
        <v>15</v>
      </c>
      <c r="G1180" s="1">
        <v>9</v>
      </c>
      <c r="H1180" s="2">
        <f t="shared" si="18"/>
        <v>0.6</v>
      </c>
    </row>
    <row r="1181" spans="1:8" x14ac:dyDescent="0.25">
      <c r="A1181">
        <v>129057</v>
      </c>
      <c r="B1181" t="s">
        <v>700</v>
      </c>
      <c r="C1181" t="s">
        <v>794</v>
      </c>
      <c r="D1181" t="s">
        <v>1081</v>
      </c>
      <c r="E1181" t="s">
        <v>3</v>
      </c>
      <c r="F1181" s="1">
        <v>25</v>
      </c>
      <c r="G1181" s="1">
        <v>15</v>
      </c>
      <c r="H1181" s="2">
        <f t="shared" si="18"/>
        <v>0.6</v>
      </c>
    </row>
    <row r="1182" spans="1:8" x14ac:dyDescent="0.25">
      <c r="A1182">
        <v>123821</v>
      </c>
      <c r="B1182" t="s">
        <v>700</v>
      </c>
      <c r="C1182" t="s">
        <v>796</v>
      </c>
      <c r="D1182" t="s">
        <v>1082</v>
      </c>
      <c r="E1182" t="s">
        <v>3</v>
      </c>
      <c r="F1182" s="1">
        <v>14</v>
      </c>
      <c r="G1182" s="1">
        <v>7</v>
      </c>
      <c r="H1182" s="2">
        <f t="shared" si="18"/>
        <v>0.5</v>
      </c>
    </row>
    <row r="1183" spans="1:8" x14ac:dyDescent="0.25">
      <c r="A1183">
        <v>129237</v>
      </c>
      <c r="B1183" t="s">
        <v>700</v>
      </c>
      <c r="C1183" t="s">
        <v>1083</v>
      </c>
      <c r="D1183" t="s">
        <v>1081</v>
      </c>
      <c r="E1183" t="s">
        <v>3</v>
      </c>
      <c r="F1183" s="1">
        <v>36</v>
      </c>
      <c r="G1183" s="1">
        <v>22</v>
      </c>
      <c r="H1183" s="2">
        <f t="shared" si="18"/>
        <v>0.61111111111111116</v>
      </c>
    </row>
    <row r="1184" spans="1:8" x14ac:dyDescent="0.25">
      <c r="A1184">
        <v>50196</v>
      </c>
      <c r="B1184" t="s">
        <v>1031</v>
      </c>
      <c r="C1184" t="s">
        <v>1032</v>
      </c>
      <c r="D1184" t="s">
        <v>1081</v>
      </c>
      <c r="E1184" t="s">
        <v>1077</v>
      </c>
      <c r="F1184" s="1">
        <v>12</v>
      </c>
      <c r="G1184" s="1">
        <v>4</v>
      </c>
      <c r="H1184" s="2">
        <f t="shared" si="18"/>
        <v>0.33333333333333331</v>
      </c>
    </row>
    <row r="1185" spans="1:8" x14ac:dyDescent="0.25">
      <c r="A1185">
        <v>50197</v>
      </c>
      <c r="B1185" t="s">
        <v>1031</v>
      </c>
      <c r="C1185" t="s">
        <v>1033</v>
      </c>
      <c r="D1185" t="s">
        <v>1081</v>
      </c>
      <c r="E1185" t="s">
        <v>1077</v>
      </c>
      <c r="F1185" s="1">
        <v>3</v>
      </c>
      <c r="G1185" s="1">
        <v>0</v>
      </c>
      <c r="H1185" s="2">
        <f t="shared" si="18"/>
        <v>0</v>
      </c>
    </row>
    <row r="1186" spans="1:8" x14ac:dyDescent="0.25">
      <c r="A1186">
        <v>50198</v>
      </c>
      <c r="B1186" t="s">
        <v>1031</v>
      </c>
      <c r="C1186" t="s">
        <v>1063</v>
      </c>
      <c r="D1186" t="s">
        <v>1081</v>
      </c>
      <c r="E1186" t="s">
        <v>1077</v>
      </c>
      <c r="F1186" s="1">
        <v>13</v>
      </c>
      <c r="G1186" s="1">
        <v>7</v>
      </c>
      <c r="H1186" s="2">
        <f t="shared" si="18"/>
        <v>0.53846153846153844</v>
      </c>
    </row>
    <row r="1187" spans="1:8" x14ac:dyDescent="0.25">
      <c r="A1187">
        <v>50200</v>
      </c>
      <c r="B1187" t="s">
        <v>1031</v>
      </c>
      <c r="C1187" t="s">
        <v>1064</v>
      </c>
      <c r="D1187" t="s">
        <v>1081</v>
      </c>
      <c r="E1187" t="s">
        <v>1077</v>
      </c>
      <c r="F1187" s="1">
        <v>10</v>
      </c>
      <c r="G1187" s="1">
        <v>6</v>
      </c>
      <c r="H1187" s="2">
        <f t="shared" si="18"/>
        <v>0.6</v>
      </c>
    </row>
    <row r="1188" spans="1:8" x14ac:dyDescent="0.25">
      <c r="A1188">
        <v>50201</v>
      </c>
      <c r="B1188" t="s">
        <v>1031</v>
      </c>
      <c r="C1188" t="s">
        <v>1065</v>
      </c>
      <c r="D1188" t="s">
        <v>1081</v>
      </c>
      <c r="E1188" t="s">
        <v>1077</v>
      </c>
      <c r="F1188" s="1">
        <v>6</v>
      </c>
      <c r="G1188" s="1">
        <v>3</v>
      </c>
      <c r="H1188" s="2">
        <f t="shared" si="18"/>
        <v>0.5</v>
      </c>
    </row>
    <row r="1189" spans="1:8" x14ac:dyDescent="0.25">
      <c r="A1189">
        <v>50202</v>
      </c>
      <c r="B1189" t="s">
        <v>1031</v>
      </c>
      <c r="C1189" t="s">
        <v>1066</v>
      </c>
      <c r="D1189" t="s">
        <v>1081</v>
      </c>
      <c r="E1189" t="s">
        <v>1077</v>
      </c>
      <c r="F1189" s="1">
        <v>12</v>
      </c>
      <c r="G1189" s="1">
        <v>6</v>
      </c>
      <c r="H1189" s="2">
        <f t="shared" si="18"/>
        <v>0.5</v>
      </c>
    </row>
    <row r="1190" spans="1:8" x14ac:dyDescent="0.25">
      <c r="A1190">
        <v>50203</v>
      </c>
      <c r="B1190" t="s">
        <v>1031</v>
      </c>
      <c r="C1190" t="s">
        <v>1067</v>
      </c>
      <c r="D1190" t="s">
        <v>1081</v>
      </c>
      <c r="E1190" t="s">
        <v>1077</v>
      </c>
      <c r="F1190" s="1">
        <v>4</v>
      </c>
      <c r="G1190" s="1">
        <v>1</v>
      </c>
      <c r="H1190" s="2">
        <f t="shared" si="18"/>
        <v>0.25</v>
      </c>
    </row>
    <row r="1191" spans="1:8" x14ac:dyDescent="0.25">
      <c r="A1191">
        <v>50204</v>
      </c>
      <c r="B1191" t="s">
        <v>1031</v>
      </c>
      <c r="C1191" t="s">
        <v>1068</v>
      </c>
      <c r="D1191" t="s">
        <v>1081</v>
      </c>
      <c r="E1191" t="s">
        <v>1077</v>
      </c>
      <c r="F1191" s="1">
        <v>5</v>
      </c>
      <c r="G1191" s="1">
        <v>0</v>
      </c>
      <c r="H1191" s="2">
        <f t="shared" si="18"/>
        <v>0</v>
      </c>
    </row>
    <row r="1192" spans="1:8" x14ac:dyDescent="0.25">
      <c r="A1192">
        <v>50205</v>
      </c>
      <c r="B1192" t="s">
        <v>1031</v>
      </c>
      <c r="C1192" t="s">
        <v>1069</v>
      </c>
      <c r="D1192" t="s">
        <v>1081</v>
      </c>
      <c r="E1192" t="s">
        <v>1077</v>
      </c>
      <c r="F1192" s="1">
        <v>11</v>
      </c>
      <c r="G1192" s="1">
        <v>6</v>
      </c>
      <c r="H1192" s="2">
        <f t="shared" si="18"/>
        <v>0.54545454545454541</v>
      </c>
    </row>
    <row r="1193" spans="1:8" x14ac:dyDescent="0.25">
      <c r="A1193">
        <v>50206</v>
      </c>
      <c r="B1193" t="s">
        <v>1031</v>
      </c>
      <c r="C1193" t="s">
        <v>1070</v>
      </c>
      <c r="D1193" t="s">
        <v>1081</v>
      </c>
      <c r="E1193" t="s">
        <v>1077</v>
      </c>
      <c r="F1193" s="1">
        <v>8</v>
      </c>
      <c r="G1193" s="1">
        <v>4</v>
      </c>
      <c r="H1193" s="2">
        <f t="shared" si="18"/>
        <v>0.5</v>
      </c>
    </row>
    <row r="1194" spans="1:8" x14ac:dyDescent="0.25">
      <c r="A1194">
        <v>50207</v>
      </c>
      <c r="B1194" t="s">
        <v>1031</v>
      </c>
      <c r="C1194" t="s">
        <v>1071</v>
      </c>
      <c r="D1194" t="s">
        <v>1081</v>
      </c>
      <c r="E1194" t="s">
        <v>1077</v>
      </c>
      <c r="F1194" s="1">
        <v>5</v>
      </c>
      <c r="G1194" s="1">
        <v>2</v>
      </c>
      <c r="H1194" s="2">
        <f t="shared" si="18"/>
        <v>0.4</v>
      </c>
    </row>
    <row r="1195" spans="1:8" x14ac:dyDescent="0.25">
      <c r="A1195">
        <v>50208</v>
      </c>
      <c r="B1195" t="s">
        <v>1031</v>
      </c>
      <c r="C1195" t="s">
        <v>1072</v>
      </c>
      <c r="D1195" t="s">
        <v>1081</v>
      </c>
      <c r="E1195" t="s">
        <v>1077</v>
      </c>
      <c r="F1195" s="1">
        <v>12</v>
      </c>
      <c r="G1195" s="1">
        <v>5</v>
      </c>
      <c r="H1195" s="2">
        <f t="shared" si="18"/>
        <v>0.41666666666666669</v>
      </c>
    </row>
    <row r="1196" spans="1:8" x14ac:dyDescent="0.25">
      <c r="A1196">
        <v>50210</v>
      </c>
      <c r="B1196" t="s">
        <v>1031</v>
      </c>
      <c r="C1196" t="s">
        <v>1073</v>
      </c>
      <c r="D1196" t="s">
        <v>1081</v>
      </c>
      <c r="E1196" t="s">
        <v>1077</v>
      </c>
      <c r="F1196" s="1">
        <v>4</v>
      </c>
      <c r="G1196" s="1">
        <v>3</v>
      </c>
      <c r="H1196" s="2">
        <f t="shared" si="18"/>
        <v>0.75</v>
      </c>
    </row>
    <row r="1197" spans="1:8" x14ac:dyDescent="0.25">
      <c r="A1197">
        <v>213011</v>
      </c>
      <c r="B1197" t="s">
        <v>1031</v>
      </c>
      <c r="C1197" t="s">
        <v>1034</v>
      </c>
      <c r="D1197" t="s">
        <v>1082</v>
      </c>
      <c r="E1197" t="s">
        <v>3</v>
      </c>
      <c r="F1197" s="1">
        <v>90</v>
      </c>
      <c r="G1197" s="1">
        <v>54</v>
      </c>
      <c r="H1197" s="2">
        <f t="shared" si="18"/>
        <v>0.6</v>
      </c>
    </row>
    <row r="1198" spans="1:8" x14ac:dyDescent="0.25">
      <c r="A1198">
        <v>215037</v>
      </c>
      <c r="B1198" t="s">
        <v>1031</v>
      </c>
      <c r="C1198" t="s">
        <v>1035</v>
      </c>
      <c r="D1198" t="s">
        <v>1081</v>
      </c>
      <c r="E1198" t="s">
        <v>3</v>
      </c>
      <c r="F1198" s="1">
        <v>77</v>
      </c>
      <c r="G1198" s="1">
        <v>17</v>
      </c>
      <c r="H1198" s="2">
        <f t="shared" si="18"/>
        <v>0.22077922077922077</v>
      </c>
    </row>
    <row r="1199" spans="1:8" x14ac:dyDescent="0.25">
      <c r="A1199">
        <v>213281</v>
      </c>
      <c r="B1199" t="s">
        <v>1031</v>
      </c>
      <c r="C1199" t="s">
        <v>1036</v>
      </c>
      <c r="D1199" t="s">
        <v>1082</v>
      </c>
      <c r="E1199" t="s">
        <v>3</v>
      </c>
      <c r="F1199" s="1">
        <v>19</v>
      </c>
      <c r="G1199" s="1">
        <v>17</v>
      </c>
      <c r="H1199" s="2">
        <f t="shared" si="18"/>
        <v>0.89473684210526316</v>
      </c>
    </row>
    <row r="1200" spans="1:8" x14ac:dyDescent="0.25">
      <c r="A1200">
        <v>213101</v>
      </c>
      <c r="B1200" t="s">
        <v>1031</v>
      </c>
      <c r="C1200" t="s">
        <v>1037</v>
      </c>
      <c r="D1200" t="s">
        <v>1082</v>
      </c>
      <c r="E1200" t="s">
        <v>3</v>
      </c>
      <c r="F1200" s="1">
        <v>49</v>
      </c>
      <c r="G1200" s="1">
        <v>29</v>
      </c>
      <c r="H1200" s="2">
        <f t="shared" si="18"/>
        <v>0.59183673469387754</v>
      </c>
    </row>
    <row r="1201" spans="1:8" x14ac:dyDescent="0.25">
      <c r="A1201">
        <v>213041</v>
      </c>
      <c r="B1201" t="s">
        <v>1031</v>
      </c>
      <c r="C1201" t="s">
        <v>1038</v>
      </c>
      <c r="D1201" t="s">
        <v>1082</v>
      </c>
      <c r="E1201" t="s">
        <v>3</v>
      </c>
      <c r="F1201" s="1">
        <v>88</v>
      </c>
      <c r="G1201" s="1">
        <v>34</v>
      </c>
      <c r="H1201" s="2">
        <f t="shared" si="18"/>
        <v>0.38636363636363635</v>
      </c>
    </row>
    <row r="1202" spans="1:8" x14ac:dyDescent="0.25">
      <c r="A1202">
        <v>213051</v>
      </c>
      <c r="B1202" t="s">
        <v>1031</v>
      </c>
      <c r="C1202" t="s">
        <v>231</v>
      </c>
      <c r="D1202" t="s">
        <v>1082</v>
      </c>
      <c r="E1202" t="s">
        <v>3</v>
      </c>
      <c r="F1202" s="1">
        <v>53</v>
      </c>
      <c r="G1202" s="1">
        <v>29</v>
      </c>
      <c r="H1202" s="2">
        <f t="shared" si="18"/>
        <v>0.54716981132075471</v>
      </c>
    </row>
    <row r="1203" spans="1:8" x14ac:dyDescent="0.25">
      <c r="A1203">
        <v>213251</v>
      </c>
      <c r="B1203" t="s">
        <v>1031</v>
      </c>
      <c r="C1203" t="s">
        <v>144</v>
      </c>
      <c r="D1203" t="s">
        <v>1082</v>
      </c>
      <c r="E1203" t="s">
        <v>3</v>
      </c>
      <c r="F1203" s="1">
        <v>50</v>
      </c>
      <c r="G1203" s="1">
        <v>34</v>
      </c>
      <c r="H1203" s="2">
        <f t="shared" si="18"/>
        <v>0.68</v>
      </c>
    </row>
    <row r="1204" spans="1:8" x14ac:dyDescent="0.25">
      <c r="A1204">
        <v>213131</v>
      </c>
      <c r="B1204" t="s">
        <v>1031</v>
      </c>
      <c r="C1204" t="s">
        <v>1039</v>
      </c>
      <c r="D1204" t="s">
        <v>1082</v>
      </c>
      <c r="E1204" t="s">
        <v>3</v>
      </c>
      <c r="F1204" s="1">
        <v>53</v>
      </c>
      <c r="G1204" s="1">
        <v>31</v>
      </c>
      <c r="H1204" s="2">
        <f t="shared" si="18"/>
        <v>0.58490566037735847</v>
      </c>
    </row>
    <row r="1205" spans="1:8" x14ac:dyDescent="0.25">
      <c r="A1205">
        <v>215117</v>
      </c>
      <c r="B1205" t="s">
        <v>1031</v>
      </c>
      <c r="C1205" t="s">
        <v>1040</v>
      </c>
      <c r="D1205" t="s">
        <v>1081</v>
      </c>
      <c r="E1205" t="s">
        <v>3</v>
      </c>
      <c r="F1205" s="1">
        <v>50</v>
      </c>
      <c r="G1205" s="1">
        <v>24</v>
      </c>
      <c r="H1205" s="2">
        <f t="shared" si="18"/>
        <v>0.48</v>
      </c>
    </row>
    <row r="1206" spans="1:8" x14ac:dyDescent="0.25">
      <c r="A1206">
        <v>213171</v>
      </c>
      <c r="B1206" t="s">
        <v>1031</v>
      </c>
      <c r="C1206" t="s">
        <v>1041</v>
      </c>
      <c r="D1206" t="s">
        <v>1082</v>
      </c>
      <c r="E1206" t="s">
        <v>3</v>
      </c>
      <c r="F1206" s="1">
        <v>51</v>
      </c>
      <c r="G1206" s="1">
        <v>32</v>
      </c>
      <c r="H1206" s="2">
        <f t="shared" si="18"/>
        <v>0.62745098039215685</v>
      </c>
    </row>
    <row r="1207" spans="1:8" x14ac:dyDescent="0.25">
      <c r="A1207">
        <v>215107</v>
      </c>
      <c r="B1207" t="s">
        <v>1031</v>
      </c>
      <c r="C1207" t="s">
        <v>1042</v>
      </c>
      <c r="D1207" t="s">
        <v>1081</v>
      </c>
      <c r="E1207" t="s">
        <v>3</v>
      </c>
      <c r="F1207" s="1">
        <v>61</v>
      </c>
      <c r="G1207" s="1">
        <v>15</v>
      </c>
      <c r="H1207" s="2">
        <f t="shared" si="18"/>
        <v>0.24590163934426229</v>
      </c>
    </row>
    <row r="1208" spans="1:8" x14ac:dyDescent="0.25">
      <c r="A1208">
        <v>213121</v>
      </c>
      <c r="B1208" t="s">
        <v>1031</v>
      </c>
      <c r="C1208" t="s">
        <v>1043</v>
      </c>
      <c r="D1208" t="s">
        <v>1082</v>
      </c>
      <c r="E1208" t="s">
        <v>3</v>
      </c>
      <c r="F1208" s="1">
        <v>35</v>
      </c>
      <c r="G1208" s="1">
        <v>16</v>
      </c>
      <c r="H1208" s="2">
        <f t="shared" si="18"/>
        <v>0.45714285714285713</v>
      </c>
    </row>
    <row r="1209" spans="1:8" x14ac:dyDescent="0.25">
      <c r="A1209">
        <v>213577</v>
      </c>
      <c r="B1209" t="s">
        <v>1031</v>
      </c>
      <c r="C1209" t="s">
        <v>1044</v>
      </c>
      <c r="D1209" t="s">
        <v>1081</v>
      </c>
      <c r="E1209" t="s">
        <v>3</v>
      </c>
      <c r="F1209" s="1">
        <v>48</v>
      </c>
      <c r="G1209" s="1">
        <v>23</v>
      </c>
      <c r="H1209" s="2">
        <f t="shared" si="18"/>
        <v>0.47916666666666669</v>
      </c>
    </row>
    <row r="1210" spans="1:8" x14ac:dyDescent="0.25">
      <c r="A1210">
        <v>213241</v>
      </c>
      <c r="B1210" t="s">
        <v>1031</v>
      </c>
      <c r="C1210" t="s">
        <v>1045</v>
      </c>
      <c r="D1210" t="s">
        <v>1082</v>
      </c>
      <c r="E1210" t="s">
        <v>3</v>
      </c>
      <c r="F1210" s="1">
        <v>68</v>
      </c>
      <c r="G1210" s="1">
        <v>38</v>
      </c>
      <c r="H1210" s="2">
        <f t="shared" si="18"/>
        <v>0.55882352941176472</v>
      </c>
    </row>
    <row r="1211" spans="1:8" x14ac:dyDescent="0.25">
      <c r="A1211">
        <v>213001</v>
      </c>
      <c r="B1211" t="s">
        <v>1031</v>
      </c>
      <c r="C1211" t="s">
        <v>1046</v>
      </c>
      <c r="D1211" t="s">
        <v>1082</v>
      </c>
      <c r="E1211" t="s">
        <v>3</v>
      </c>
      <c r="F1211" s="1">
        <v>20</v>
      </c>
      <c r="G1211" s="1">
        <v>14</v>
      </c>
      <c r="H1211" s="2">
        <f t="shared" si="18"/>
        <v>0.7</v>
      </c>
    </row>
    <row r="1212" spans="1:8" x14ac:dyDescent="0.25">
      <c r="A1212">
        <v>213061</v>
      </c>
      <c r="B1212" t="s">
        <v>1031</v>
      </c>
      <c r="C1212" t="s">
        <v>250</v>
      </c>
      <c r="D1212" t="s">
        <v>1082</v>
      </c>
      <c r="E1212" t="s">
        <v>3</v>
      </c>
      <c r="F1212" s="1">
        <v>68</v>
      </c>
      <c r="G1212" s="1">
        <v>32</v>
      </c>
      <c r="H1212" s="2">
        <f t="shared" si="18"/>
        <v>0.47058823529411764</v>
      </c>
    </row>
    <row r="1213" spans="1:8" x14ac:dyDescent="0.25">
      <c r="A1213">
        <v>213211</v>
      </c>
      <c r="B1213" t="s">
        <v>1031</v>
      </c>
      <c r="C1213" t="s">
        <v>1047</v>
      </c>
      <c r="D1213" t="s">
        <v>1082</v>
      </c>
      <c r="E1213" t="s">
        <v>3</v>
      </c>
      <c r="F1213" s="1">
        <v>68</v>
      </c>
      <c r="G1213" s="1">
        <v>39</v>
      </c>
      <c r="H1213" s="2">
        <f t="shared" si="18"/>
        <v>0.57352941176470584</v>
      </c>
    </row>
    <row r="1214" spans="1:8" x14ac:dyDescent="0.25">
      <c r="A1214">
        <v>213181</v>
      </c>
      <c r="B1214" t="s">
        <v>1031</v>
      </c>
      <c r="C1214" t="s">
        <v>1048</v>
      </c>
      <c r="D1214" t="s">
        <v>1082</v>
      </c>
      <c r="E1214" t="s">
        <v>3</v>
      </c>
      <c r="F1214" s="1">
        <v>53</v>
      </c>
      <c r="G1214" s="1">
        <v>33</v>
      </c>
      <c r="H1214" s="2">
        <f t="shared" si="18"/>
        <v>0.62264150943396224</v>
      </c>
    </row>
    <row r="1215" spans="1:8" x14ac:dyDescent="0.25">
      <c r="A1215">
        <v>213071</v>
      </c>
      <c r="B1215" t="s">
        <v>1031</v>
      </c>
      <c r="C1215" t="s">
        <v>32</v>
      </c>
      <c r="D1215" t="s">
        <v>1082</v>
      </c>
      <c r="E1215" t="s">
        <v>3</v>
      </c>
      <c r="F1215" s="1">
        <v>50</v>
      </c>
      <c r="G1215" s="1">
        <v>13</v>
      </c>
      <c r="H1215" s="2">
        <f t="shared" si="18"/>
        <v>0.26</v>
      </c>
    </row>
    <row r="1216" spans="1:8" x14ac:dyDescent="0.25">
      <c r="A1216">
        <v>213021</v>
      </c>
      <c r="B1216" t="s">
        <v>1031</v>
      </c>
      <c r="C1216" t="s">
        <v>1049</v>
      </c>
      <c r="D1216" t="s">
        <v>1082</v>
      </c>
      <c r="E1216" t="s">
        <v>3</v>
      </c>
      <c r="F1216" s="1">
        <v>92</v>
      </c>
      <c r="G1216" s="1">
        <v>51</v>
      </c>
      <c r="H1216" s="2">
        <f t="shared" si="18"/>
        <v>0.55434782608695654</v>
      </c>
    </row>
    <row r="1217" spans="1:8" x14ac:dyDescent="0.25">
      <c r="A1217">
        <v>213081</v>
      </c>
      <c r="B1217" t="s">
        <v>1031</v>
      </c>
      <c r="C1217" t="s">
        <v>1050</v>
      </c>
      <c r="D1217" t="s">
        <v>1082</v>
      </c>
      <c r="E1217" t="s">
        <v>3</v>
      </c>
      <c r="F1217" s="1">
        <v>81</v>
      </c>
      <c r="G1217" s="1">
        <v>32</v>
      </c>
      <c r="H1217" s="2">
        <f t="shared" si="18"/>
        <v>0.39506172839506171</v>
      </c>
    </row>
    <row r="1218" spans="1:8" x14ac:dyDescent="0.25">
      <c r="A1218">
        <v>213261</v>
      </c>
      <c r="B1218" t="s">
        <v>1031</v>
      </c>
      <c r="C1218" t="s">
        <v>1051</v>
      </c>
      <c r="D1218" t="s">
        <v>1082</v>
      </c>
      <c r="E1218" t="s">
        <v>3</v>
      </c>
      <c r="F1218" s="1">
        <v>68</v>
      </c>
      <c r="G1218" s="1">
        <v>36</v>
      </c>
      <c r="H1218" s="2">
        <f t="shared" ref="H1218:H1281" si="19">G1218/F1218</f>
        <v>0.52941176470588236</v>
      </c>
    </row>
    <row r="1219" spans="1:8" x14ac:dyDescent="0.25">
      <c r="A1219">
        <v>213201</v>
      </c>
      <c r="B1219" t="s">
        <v>1031</v>
      </c>
      <c r="C1219" t="s">
        <v>1052</v>
      </c>
      <c r="D1219" t="s">
        <v>1082</v>
      </c>
      <c r="E1219" t="s">
        <v>3</v>
      </c>
      <c r="F1219" s="1">
        <v>84</v>
      </c>
      <c r="G1219" s="1">
        <v>54</v>
      </c>
      <c r="H1219" s="2">
        <f t="shared" si="19"/>
        <v>0.6428571428571429</v>
      </c>
    </row>
    <row r="1220" spans="1:8" x14ac:dyDescent="0.25">
      <c r="A1220">
        <v>215017</v>
      </c>
      <c r="B1220" t="s">
        <v>1031</v>
      </c>
      <c r="C1220" t="s">
        <v>1053</v>
      </c>
      <c r="D1220" t="s">
        <v>1081</v>
      </c>
      <c r="E1220" t="s">
        <v>3</v>
      </c>
      <c r="F1220" s="1">
        <v>37</v>
      </c>
      <c r="G1220" s="1">
        <v>13</v>
      </c>
      <c r="H1220" s="2">
        <f t="shared" si="19"/>
        <v>0.35135135135135137</v>
      </c>
    </row>
    <row r="1221" spans="1:8" x14ac:dyDescent="0.25">
      <c r="A1221">
        <v>212537</v>
      </c>
      <c r="B1221" t="s">
        <v>1031</v>
      </c>
      <c r="C1221" t="s">
        <v>1054</v>
      </c>
      <c r="D1221" t="s">
        <v>1081</v>
      </c>
      <c r="E1221" t="s">
        <v>3</v>
      </c>
      <c r="F1221" s="1">
        <v>69</v>
      </c>
      <c r="G1221" s="1">
        <v>55</v>
      </c>
      <c r="H1221" s="2">
        <f t="shared" si="19"/>
        <v>0.79710144927536231</v>
      </c>
    </row>
    <row r="1222" spans="1:8" x14ac:dyDescent="0.25">
      <c r="A1222">
        <v>213547</v>
      </c>
      <c r="B1222" t="s">
        <v>1031</v>
      </c>
      <c r="C1222" t="s">
        <v>1055</v>
      </c>
      <c r="D1222" t="s">
        <v>1081</v>
      </c>
      <c r="E1222" t="s">
        <v>3</v>
      </c>
      <c r="F1222" s="1">
        <v>71</v>
      </c>
      <c r="G1222" s="1">
        <v>49</v>
      </c>
      <c r="H1222" s="2">
        <f t="shared" si="19"/>
        <v>0.6901408450704225</v>
      </c>
    </row>
    <row r="1223" spans="1:8" x14ac:dyDescent="0.25">
      <c r="A1223">
        <v>213517</v>
      </c>
      <c r="B1223" t="s">
        <v>1031</v>
      </c>
      <c r="C1223" t="s">
        <v>1056</v>
      </c>
      <c r="D1223" t="s">
        <v>1081</v>
      </c>
      <c r="E1223" t="s">
        <v>3</v>
      </c>
      <c r="F1223" s="1">
        <v>72</v>
      </c>
      <c r="G1223" s="1">
        <v>42</v>
      </c>
      <c r="H1223" s="2">
        <f t="shared" si="19"/>
        <v>0.58333333333333337</v>
      </c>
    </row>
    <row r="1224" spans="1:8" x14ac:dyDescent="0.25">
      <c r="A1224">
        <v>213221</v>
      </c>
      <c r="B1224" t="s">
        <v>1031</v>
      </c>
      <c r="C1224" t="s">
        <v>1057</v>
      </c>
      <c r="D1224" t="s">
        <v>1082</v>
      </c>
      <c r="E1224" t="s">
        <v>3</v>
      </c>
      <c r="F1224" s="1">
        <v>53</v>
      </c>
      <c r="G1224" s="1">
        <v>39</v>
      </c>
      <c r="H1224" s="2">
        <f t="shared" si="19"/>
        <v>0.73584905660377353</v>
      </c>
    </row>
    <row r="1225" spans="1:8" x14ac:dyDescent="0.25">
      <c r="A1225">
        <v>213317</v>
      </c>
      <c r="B1225" t="s">
        <v>1031</v>
      </c>
      <c r="C1225" t="s">
        <v>1058</v>
      </c>
      <c r="D1225" t="s">
        <v>1081</v>
      </c>
      <c r="E1225" t="s">
        <v>3</v>
      </c>
      <c r="F1225" s="1">
        <v>36</v>
      </c>
      <c r="G1225" s="1">
        <v>10</v>
      </c>
      <c r="H1225" s="2">
        <f t="shared" si="19"/>
        <v>0.27777777777777779</v>
      </c>
    </row>
    <row r="1226" spans="1:8" x14ac:dyDescent="0.25">
      <c r="A1226">
        <v>213377</v>
      </c>
      <c r="B1226" t="s">
        <v>1031</v>
      </c>
      <c r="C1226" t="s">
        <v>1059</v>
      </c>
      <c r="D1226" t="s">
        <v>1081</v>
      </c>
      <c r="E1226" t="s">
        <v>3</v>
      </c>
      <c r="F1226" s="1">
        <v>34</v>
      </c>
      <c r="G1226" s="1">
        <v>22</v>
      </c>
      <c r="H1226" s="2">
        <f t="shared" si="19"/>
        <v>0.6470588235294118</v>
      </c>
    </row>
    <row r="1227" spans="1:8" x14ac:dyDescent="0.25">
      <c r="A1227">
        <v>213337</v>
      </c>
      <c r="B1227" t="s">
        <v>1031</v>
      </c>
      <c r="C1227" t="s">
        <v>1060</v>
      </c>
      <c r="D1227" t="s">
        <v>1081</v>
      </c>
      <c r="E1227" t="s">
        <v>3</v>
      </c>
      <c r="F1227" s="1">
        <v>31</v>
      </c>
      <c r="G1227" s="1">
        <v>13</v>
      </c>
      <c r="H1227" s="2">
        <f t="shared" si="19"/>
        <v>0.41935483870967744</v>
      </c>
    </row>
    <row r="1228" spans="1:8" x14ac:dyDescent="0.25">
      <c r="A1228">
        <v>213347</v>
      </c>
      <c r="B1228" t="s">
        <v>1031</v>
      </c>
      <c r="C1228" t="s">
        <v>1061</v>
      </c>
      <c r="D1228" t="s">
        <v>1081</v>
      </c>
      <c r="E1228" t="s">
        <v>3</v>
      </c>
      <c r="F1228" s="1">
        <v>18</v>
      </c>
      <c r="G1228" s="1">
        <v>9</v>
      </c>
      <c r="H1228" s="2">
        <f t="shared" si="19"/>
        <v>0.5</v>
      </c>
    </row>
    <row r="1229" spans="1:8" x14ac:dyDescent="0.25">
      <c r="A1229">
        <v>213507</v>
      </c>
      <c r="B1229" t="s">
        <v>1031</v>
      </c>
      <c r="C1229" t="s">
        <v>1252</v>
      </c>
      <c r="D1229" t="s">
        <v>1081</v>
      </c>
      <c r="E1229" t="s">
        <v>3</v>
      </c>
      <c r="F1229" s="1">
        <v>72</v>
      </c>
      <c r="G1229" s="1">
        <v>51</v>
      </c>
      <c r="H1229" s="2">
        <f t="shared" si="19"/>
        <v>0.70833333333333337</v>
      </c>
    </row>
    <row r="1230" spans="1:8" x14ac:dyDescent="0.25">
      <c r="A1230">
        <v>213387</v>
      </c>
      <c r="B1230" t="s">
        <v>1031</v>
      </c>
      <c r="C1230" t="s">
        <v>1062</v>
      </c>
      <c r="D1230" t="s">
        <v>1081</v>
      </c>
      <c r="E1230" t="s">
        <v>3</v>
      </c>
      <c r="F1230" s="1">
        <v>19</v>
      </c>
      <c r="G1230" s="1">
        <v>13</v>
      </c>
      <c r="H1230" s="2">
        <f t="shared" si="19"/>
        <v>0.68421052631578949</v>
      </c>
    </row>
    <row r="1231" spans="1:8" x14ac:dyDescent="0.25">
      <c r="A1231">
        <v>50211</v>
      </c>
      <c r="B1231" t="s">
        <v>419</v>
      </c>
      <c r="C1231" t="s">
        <v>420</v>
      </c>
      <c r="D1231" t="s">
        <v>1081</v>
      </c>
      <c r="E1231" t="s">
        <v>1077</v>
      </c>
      <c r="F1231" s="1">
        <v>3</v>
      </c>
      <c r="G1231" s="1">
        <v>1</v>
      </c>
      <c r="H1231" s="2">
        <f t="shared" si="19"/>
        <v>0.33333333333333331</v>
      </c>
    </row>
    <row r="1232" spans="1:8" x14ac:dyDescent="0.25">
      <c r="A1232">
        <v>103561</v>
      </c>
      <c r="B1232" t="s">
        <v>419</v>
      </c>
      <c r="C1232" t="s">
        <v>1253</v>
      </c>
      <c r="D1232" t="s">
        <v>1082</v>
      </c>
      <c r="E1232" t="s">
        <v>3</v>
      </c>
      <c r="F1232" s="1">
        <v>63</v>
      </c>
      <c r="G1232" s="1">
        <v>32</v>
      </c>
      <c r="H1232" s="2">
        <f t="shared" si="19"/>
        <v>0.50793650793650791</v>
      </c>
    </row>
    <row r="1233" spans="1:8" x14ac:dyDescent="0.25">
      <c r="A1233">
        <v>103381</v>
      </c>
      <c r="B1233" t="s">
        <v>419</v>
      </c>
      <c r="C1233" t="s">
        <v>1254</v>
      </c>
      <c r="D1233" t="s">
        <v>1082</v>
      </c>
      <c r="E1233" t="s">
        <v>3</v>
      </c>
      <c r="F1233" s="1">
        <v>67</v>
      </c>
      <c r="G1233" s="1">
        <v>37</v>
      </c>
      <c r="H1233" s="2">
        <f t="shared" si="19"/>
        <v>0.55223880597014929</v>
      </c>
    </row>
    <row r="1234" spans="1:8" x14ac:dyDescent="0.25">
      <c r="A1234">
        <v>103461</v>
      </c>
      <c r="B1234" t="s">
        <v>419</v>
      </c>
      <c r="C1234" t="s">
        <v>1255</v>
      </c>
      <c r="D1234" t="s">
        <v>1082</v>
      </c>
      <c r="E1234" t="s">
        <v>3</v>
      </c>
      <c r="F1234" s="1">
        <v>116</v>
      </c>
      <c r="G1234" s="1">
        <v>72</v>
      </c>
      <c r="H1234" s="2">
        <f t="shared" si="19"/>
        <v>0.62068965517241381</v>
      </c>
    </row>
    <row r="1235" spans="1:8" x14ac:dyDescent="0.25">
      <c r="A1235">
        <v>103161</v>
      </c>
      <c r="B1235" t="s">
        <v>419</v>
      </c>
      <c r="C1235" t="s">
        <v>1256</v>
      </c>
      <c r="D1235" t="s">
        <v>1082</v>
      </c>
      <c r="E1235" t="s">
        <v>3</v>
      </c>
      <c r="F1235" s="1">
        <v>53</v>
      </c>
      <c r="G1235" s="1">
        <v>33</v>
      </c>
      <c r="H1235" s="2">
        <f t="shared" si="19"/>
        <v>0.62264150943396224</v>
      </c>
    </row>
    <row r="1236" spans="1:8" x14ac:dyDescent="0.25">
      <c r="A1236">
        <v>103701</v>
      </c>
      <c r="B1236" t="s">
        <v>419</v>
      </c>
      <c r="C1236" t="s">
        <v>421</v>
      </c>
      <c r="D1236" t="s">
        <v>1082</v>
      </c>
      <c r="E1236" t="s">
        <v>3</v>
      </c>
      <c r="F1236" s="1">
        <v>63</v>
      </c>
      <c r="G1236" s="1">
        <v>42</v>
      </c>
      <c r="H1236" s="2">
        <f t="shared" si="19"/>
        <v>0.66666666666666663</v>
      </c>
    </row>
    <row r="1237" spans="1:8" x14ac:dyDescent="0.25">
      <c r="A1237">
        <v>109007</v>
      </c>
      <c r="B1237" t="s">
        <v>419</v>
      </c>
      <c r="C1237" t="s">
        <v>422</v>
      </c>
      <c r="D1237" t="s">
        <v>1081</v>
      </c>
      <c r="E1237" t="s">
        <v>3</v>
      </c>
      <c r="F1237" s="1">
        <v>25</v>
      </c>
      <c r="G1237" s="1">
        <v>11</v>
      </c>
      <c r="H1237" s="2">
        <f t="shared" si="19"/>
        <v>0.44</v>
      </c>
    </row>
    <row r="1238" spans="1:8" x14ac:dyDescent="0.25">
      <c r="A1238">
        <v>109777</v>
      </c>
      <c r="B1238" t="s">
        <v>419</v>
      </c>
      <c r="C1238" t="s">
        <v>1257</v>
      </c>
      <c r="D1238" t="s">
        <v>1081</v>
      </c>
      <c r="E1238" t="s">
        <v>3</v>
      </c>
      <c r="F1238" s="1">
        <v>27</v>
      </c>
      <c r="G1238" s="1">
        <v>13</v>
      </c>
      <c r="H1238" s="2">
        <f t="shared" si="19"/>
        <v>0.48148148148148145</v>
      </c>
    </row>
    <row r="1239" spans="1:8" x14ac:dyDescent="0.25">
      <c r="A1239">
        <v>109927</v>
      </c>
      <c r="B1239" t="s">
        <v>419</v>
      </c>
      <c r="C1239" t="s">
        <v>1258</v>
      </c>
      <c r="D1239" t="s">
        <v>1081</v>
      </c>
      <c r="E1239" t="s">
        <v>3</v>
      </c>
      <c r="F1239" s="1">
        <v>53</v>
      </c>
      <c r="G1239" s="1">
        <v>18</v>
      </c>
      <c r="H1239" s="2">
        <f t="shared" si="19"/>
        <v>0.33962264150943394</v>
      </c>
    </row>
    <row r="1240" spans="1:8" x14ac:dyDescent="0.25">
      <c r="A1240">
        <v>109377</v>
      </c>
      <c r="B1240" t="s">
        <v>419</v>
      </c>
      <c r="C1240" t="s">
        <v>423</v>
      </c>
      <c r="D1240" t="s">
        <v>1081</v>
      </c>
      <c r="E1240" t="s">
        <v>3</v>
      </c>
      <c r="F1240" s="1">
        <v>80</v>
      </c>
      <c r="G1240" s="1">
        <v>38</v>
      </c>
      <c r="H1240" s="2">
        <f t="shared" si="19"/>
        <v>0.47499999999999998</v>
      </c>
    </row>
    <row r="1241" spans="1:8" x14ac:dyDescent="0.25">
      <c r="A1241">
        <v>109327</v>
      </c>
      <c r="B1241" t="s">
        <v>419</v>
      </c>
      <c r="C1241" t="s">
        <v>424</v>
      </c>
      <c r="D1241" t="s">
        <v>1081</v>
      </c>
      <c r="E1241" t="s">
        <v>3</v>
      </c>
      <c r="F1241" s="1">
        <v>39</v>
      </c>
      <c r="G1241" s="1">
        <v>17</v>
      </c>
      <c r="H1241" s="2">
        <f t="shared" si="19"/>
        <v>0.4358974358974359</v>
      </c>
    </row>
    <row r="1242" spans="1:8" x14ac:dyDescent="0.25">
      <c r="A1242">
        <v>103421</v>
      </c>
      <c r="B1242" t="s">
        <v>419</v>
      </c>
      <c r="C1242" t="s">
        <v>425</v>
      </c>
      <c r="D1242" t="s">
        <v>1082</v>
      </c>
      <c r="E1242" t="s">
        <v>3</v>
      </c>
      <c r="F1242" s="1">
        <v>34</v>
      </c>
      <c r="G1242" s="1">
        <v>21</v>
      </c>
      <c r="H1242" s="2">
        <f t="shared" si="19"/>
        <v>0.61764705882352944</v>
      </c>
    </row>
    <row r="1243" spans="1:8" x14ac:dyDescent="0.25">
      <c r="A1243">
        <v>103151</v>
      </c>
      <c r="B1243" t="s">
        <v>419</v>
      </c>
      <c r="C1243" t="s">
        <v>426</v>
      </c>
      <c r="D1243" t="s">
        <v>1082</v>
      </c>
      <c r="E1243" t="s">
        <v>3</v>
      </c>
      <c r="F1243" s="1">
        <v>64</v>
      </c>
      <c r="G1243" s="1">
        <v>32</v>
      </c>
      <c r="H1243" s="2">
        <f t="shared" si="19"/>
        <v>0.5</v>
      </c>
    </row>
    <row r="1244" spans="1:8" x14ac:dyDescent="0.25">
      <c r="A1244">
        <v>103591</v>
      </c>
      <c r="B1244" t="s">
        <v>419</v>
      </c>
      <c r="C1244" t="s">
        <v>427</v>
      </c>
      <c r="D1244" t="s">
        <v>1082</v>
      </c>
      <c r="E1244" t="s">
        <v>3</v>
      </c>
      <c r="F1244" s="1">
        <v>24</v>
      </c>
      <c r="G1244" s="1">
        <v>15</v>
      </c>
      <c r="H1244" s="2">
        <f t="shared" si="19"/>
        <v>0.625</v>
      </c>
    </row>
    <row r="1245" spans="1:8" x14ac:dyDescent="0.25">
      <c r="A1245">
        <v>103901</v>
      </c>
      <c r="B1245" t="s">
        <v>419</v>
      </c>
      <c r="C1245" t="s">
        <v>1259</v>
      </c>
      <c r="D1245" t="s">
        <v>1082</v>
      </c>
      <c r="E1245" t="s">
        <v>3</v>
      </c>
      <c r="F1245" s="1">
        <v>13</v>
      </c>
      <c r="G1245" s="1">
        <v>5</v>
      </c>
      <c r="H1245" s="2">
        <f t="shared" si="19"/>
        <v>0.38461538461538464</v>
      </c>
    </row>
    <row r="1246" spans="1:8" x14ac:dyDescent="0.25">
      <c r="A1246">
        <v>109967</v>
      </c>
      <c r="B1246" t="s">
        <v>419</v>
      </c>
      <c r="C1246" t="s">
        <v>428</v>
      </c>
      <c r="D1246" t="s">
        <v>1081</v>
      </c>
      <c r="E1246" t="s">
        <v>3</v>
      </c>
      <c r="F1246" s="1">
        <v>70</v>
      </c>
      <c r="G1246" s="1">
        <v>36</v>
      </c>
      <c r="H1246" s="2">
        <f t="shared" si="19"/>
        <v>0.51428571428571423</v>
      </c>
    </row>
    <row r="1247" spans="1:8" x14ac:dyDescent="0.25">
      <c r="A1247">
        <v>109667</v>
      </c>
      <c r="B1247" t="s">
        <v>419</v>
      </c>
      <c r="C1247" t="s">
        <v>429</v>
      </c>
      <c r="D1247" t="s">
        <v>1081</v>
      </c>
      <c r="E1247" t="s">
        <v>3</v>
      </c>
      <c r="F1247" s="1">
        <v>45</v>
      </c>
      <c r="G1247" s="1">
        <v>22</v>
      </c>
      <c r="H1247" s="2">
        <f t="shared" si="19"/>
        <v>0.48888888888888887</v>
      </c>
    </row>
    <row r="1248" spans="1:8" x14ac:dyDescent="0.25">
      <c r="A1248">
        <v>103201</v>
      </c>
      <c r="B1248" t="s">
        <v>419</v>
      </c>
      <c r="C1248" t="s">
        <v>430</v>
      </c>
      <c r="D1248" t="s">
        <v>1082</v>
      </c>
      <c r="E1248" t="s">
        <v>3</v>
      </c>
      <c r="F1248" s="1">
        <v>74</v>
      </c>
      <c r="G1248" s="1">
        <v>36</v>
      </c>
      <c r="H1248" s="2">
        <f t="shared" si="19"/>
        <v>0.48648648648648651</v>
      </c>
    </row>
    <row r="1249" spans="1:8" x14ac:dyDescent="0.25">
      <c r="A1249">
        <v>103241</v>
      </c>
      <c r="B1249" t="s">
        <v>419</v>
      </c>
      <c r="C1249" t="s">
        <v>431</v>
      </c>
      <c r="D1249" t="s">
        <v>1082</v>
      </c>
      <c r="E1249" t="s">
        <v>3</v>
      </c>
      <c r="F1249" s="1">
        <v>38</v>
      </c>
      <c r="G1249" s="1">
        <v>24</v>
      </c>
      <c r="H1249" s="2">
        <f t="shared" si="19"/>
        <v>0.63157894736842102</v>
      </c>
    </row>
    <row r="1250" spans="1:8" x14ac:dyDescent="0.25">
      <c r="A1250">
        <v>103751</v>
      </c>
      <c r="B1250" t="s">
        <v>419</v>
      </c>
      <c r="C1250" t="s">
        <v>432</v>
      </c>
      <c r="D1250" t="s">
        <v>1082</v>
      </c>
      <c r="E1250" t="s">
        <v>3</v>
      </c>
      <c r="F1250" s="1">
        <v>81</v>
      </c>
      <c r="G1250" s="1">
        <v>48</v>
      </c>
      <c r="H1250" s="2">
        <f t="shared" si="19"/>
        <v>0.59259259259259256</v>
      </c>
    </row>
    <row r="1251" spans="1:8" x14ac:dyDescent="0.25">
      <c r="A1251">
        <v>109837</v>
      </c>
      <c r="B1251" t="s">
        <v>419</v>
      </c>
      <c r="C1251" t="s">
        <v>433</v>
      </c>
      <c r="D1251" t="s">
        <v>1081</v>
      </c>
      <c r="E1251" t="s">
        <v>3</v>
      </c>
      <c r="F1251" s="1">
        <v>121</v>
      </c>
      <c r="G1251" s="1">
        <v>36</v>
      </c>
      <c r="H1251" s="2">
        <f t="shared" si="19"/>
        <v>0.2975206611570248</v>
      </c>
    </row>
    <row r="1252" spans="1:8" x14ac:dyDescent="0.25">
      <c r="A1252">
        <v>109107</v>
      </c>
      <c r="B1252" t="s">
        <v>419</v>
      </c>
      <c r="C1252" t="s">
        <v>434</v>
      </c>
      <c r="D1252" t="s">
        <v>1081</v>
      </c>
      <c r="E1252" t="s">
        <v>3</v>
      </c>
      <c r="F1252" s="1">
        <v>45</v>
      </c>
      <c r="G1252" s="1">
        <v>17</v>
      </c>
      <c r="H1252" s="2">
        <f t="shared" si="19"/>
        <v>0.37777777777777777</v>
      </c>
    </row>
    <row r="1253" spans="1:8" x14ac:dyDescent="0.25">
      <c r="A1253">
        <v>103651</v>
      </c>
      <c r="B1253" t="s">
        <v>419</v>
      </c>
      <c r="C1253" t="s">
        <v>435</v>
      </c>
      <c r="D1253" t="s">
        <v>1082</v>
      </c>
      <c r="E1253" t="s">
        <v>3</v>
      </c>
      <c r="F1253" s="1">
        <v>83</v>
      </c>
      <c r="G1253" s="1">
        <v>54</v>
      </c>
      <c r="H1253" s="2">
        <f t="shared" si="19"/>
        <v>0.6506024096385542</v>
      </c>
    </row>
    <row r="1254" spans="1:8" x14ac:dyDescent="0.25">
      <c r="A1254">
        <v>109227</v>
      </c>
      <c r="B1254" t="s">
        <v>419</v>
      </c>
      <c r="C1254" t="s">
        <v>436</v>
      </c>
      <c r="D1254" t="s">
        <v>1081</v>
      </c>
      <c r="E1254" t="s">
        <v>3</v>
      </c>
      <c r="F1254" s="1">
        <v>13</v>
      </c>
      <c r="G1254" s="1">
        <v>10</v>
      </c>
      <c r="H1254" s="2">
        <f t="shared" si="19"/>
        <v>0.76923076923076927</v>
      </c>
    </row>
    <row r="1255" spans="1:8" x14ac:dyDescent="0.25">
      <c r="A1255">
        <v>103341</v>
      </c>
      <c r="B1255" t="s">
        <v>419</v>
      </c>
      <c r="C1255" t="s">
        <v>437</v>
      </c>
      <c r="D1255" t="s">
        <v>1082</v>
      </c>
      <c r="E1255" t="s">
        <v>3</v>
      </c>
      <c r="F1255" s="1">
        <v>89</v>
      </c>
      <c r="G1255" s="1">
        <v>59</v>
      </c>
      <c r="H1255" s="2">
        <f t="shared" si="19"/>
        <v>0.6629213483146067</v>
      </c>
    </row>
    <row r="1256" spans="1:8" x14ac:dyDescent="0.25">
      <c r="A1256">
        <v>109817</v>
      </c>
      <c r="B1256" t="s">
        <v>419</v>
      </c>
      <c r="C1256" t="s">
        <v>1260</v>
      </c>
      <c r="D1256" t="s">
        <v>1081</v>
      </c>
      <c r="E1256" t="s">
        <v>3</v>
      </c>
      <c r="F1256" s="1">
        <v>44</v>
      </c>
      <c r="G1256" s="1">
        <v>21</v>
      </c>
      <c r="H1256" s="2">
        <f t="shared" si="19"/>
        <v>0.47727272727272729</v>
      </c>
    </row>
    <row r="1257" spans="1:8" x14ac:dyDescent="0.25">
      <c r="A1257">
        <v>109117</v>
      </c>
      <c r="B1257" t="s">
        <v>419</v>
      </c>
      <c r="C1257" t="s">
        <v>438</v>
      </c>
      <c r="D1257" t="s">
        <v>1081</v>
      </c>
      <c r="E1257" t="s">
        <v>3</v>
      </c>
      <c r="F1257" s="1">
        <v>116</v>
      </c>
      <c r="G1257" s="1">
        <v>47</v>
      </c>
      <c r="H1257" s="2">
        <f t="shared" si="19"/>
        <v>0.40517241379310343</v>
      </c>
    </row>
    <row r="1258" spans="1:8" x14ac:dyDescent="0.25">
      <c r="A1258">
        <v>109587</v>
      </c>
      <c r="B1258" t="s">
        <v>419</v>
      </c>
      <c r="C1258" t="s">
        <v>439</v>
      </c>
      <c r="D1258" t="s">
        <v>1081</v>
      </c>
      <c r="E1258" t="s">
        <v>3</v>
      </c>
      <c r="F1258" s="1">
        <v>106</v>
      </c>
      <c r="G1258" s="1">
        <v>46</v>
      </c>
      <c r="H1258" s="2">
        <f t="shared" si="19"/>
        <v>0.43396226415094341</v>
      </c>
    </row>
    <row r="1259" spans="1:8" x14ac:dyDescent="0.25">
      <c r="A1259">
        <v>109987</v>
      </c>
      <c r="B1259" t="s">
        <v>419</v>
      </c>
      <c r="C1259" t="s">
        <v>440</v>
      </c>
      <c r="D1259" t="s">
        <v>1081</v>
      </c>
      <c r="E1259" t="s">
        <v>3</v>
      </c>
      <c r="F1259" s="1">
        <v>59</v>
      </c>
      <c r="G1259" s="1">
        <v>35</v>
      </c>
      <c r="H1259" s="2">
        <f t="shared" si="19"/>
        <v>0.59322033898305082</v>
      </c>
    </row>
    <row r="1260" spans="1:8" x14ac:dyDescent="0.25">
      <c r="A1260">
        <v>109187</v>
      </c>
      <c r="B1260" t="s">
        <v>419</v>
      </c>
      <c r="C1260" t="s">
        <v>441</v>
      </c>
      <c r="D1260" t="s">
        <v>1081</v>
      </c>
      <c r="E1260" t="s">
        <v>3</v>
      </c>
      <c r="F1260" s="1">
        <v>24</v>
      </c>
      <c r="G1260" s="1">
        <v>19</v>
      </c>
      <c r="H1260" s="2">
        <f t="shared" si="19"/>
        <v>0.79166666666666663</v>
      </c>
    </row>
    <row r="1261" spans="1:8" x14ac:dyDescent="0.25">
      <c r="A1261">
        <v>109237</v>
      </c>
      <c r="B1261" t="s">
        <v>419</v>
      </c>
      <c r="C1261" t="s">
        <v>442</v>
      </c>
      <c r="D1261" t="s">
        <v>1081</v>
      </c>
      <c r="E1261" t="s">
        <v>3</v>
      </c>
      <c r="F1261" s="1">
        <v>19</v>
      </c>
      <c r="G1261" s="1">
        <v>6</v>
      </c>
      <c r="H1261" s="2">
        <f t="shared" si="19"/>
        <v>0.31578947368421051</v>
      </c>
    </row>
    <row r="1262" spans="1:8" x14ac:dyDescent="0.25">
      <c r="A1262">
        <v>109487</v>
      </c>
      <c r="B1262" t="s">
        <v>419</v>
      </c>
      <c r="C1262" t="s">
        <v>443</v>
      </c>
      <c r="D1262" t="s">
        <v>1081</v>
      </c>
      <c r="E1262" t="s">
        <v>3</v>
      </c>
      <c r="F1262" s="1">
        <v>25</v>
      </c>
      <c r="G1262" s="1">
        <v>11</v>
      </c>
      <c r="H1262" s="2">
        <f t="shared" si="19"/>
        <v>0.44</v>
      </c>
    </row>
    <row r="1263" spans="1:8" x14ac:dyDescent="0.25">
      <c r="A1263">
        <v>109247</v>
      </c>
      <c r="B1263" t="s">
        <v>419</v>
      </c>
      <c r="C1263" t="s">
        <v>444</v>
      </c>
      <c r="D1263" t="s">
        <v>1081</v>
      </c>
      <c r="E1263" t="s">
        <v>3</v>
      </c>
      <c r="F1263" s="1">
        <v>31</v>
      </c>
      <c r="G1263" s="1">
        <v>7</v>
      </c>
      <c r="H1263" s="2">
        <f t="shared" si="19"/>
        <v>0.22580645161290322</v>
      </c>
    </row>
    <row r="1264" spans="1:8" x14ac:dyDescent="0.25">
      <c r="A1264">
        <v>103771</v>
      </c>
      <c r="B1264" t="s">
        <v>419</v>
      </c>
      <c r="C1264" t="s">
        <v>445</v>
      </c>
      <c r="D1264" t="s">
        <v>1082</v>
      </c>
      <c r="E1264" t="s">
        <v>3</v>
      </c>
      <c r="F1264" s="1">
        <v>28</v>
      </c>
      <c r="G1264" s="1">
        <v>16</v>
      </c>
      <c r="H1264" s="2">
        <f t="shared" si="19"/>
        <v>0.5714285714285714</v>
      </c>
    </row>
    <row r="1265" spans="1:8" x14ac:dyDescent="0.25">
      <c r="A1265">
        <v>103291</v>
      </c>
      <c r="B1265" t="s">
        <v>419</v>
      </c>
      <c r="C1265" t="s">
        <v>446</v>
      </c>
      <c r="D1265" t="s">
        <v>1082</v>
      </c>
      <c r="E1265" t="s">
        <v>3</v>
      </c>
      <c r="F1265" s="1">
        <v>38</v>
      </c>
      <c r="G1265" s="1">
        <v>21</v>
      </c>
      <c r="H1265" s="2">
        <f t="shared" si="19"/>
        <v>0.55263157894736847</v>
      </c>
    </row>
    <row r="1266" spans="1:8" x14ac:dyDescent="0.25">
      <c r="A1266">
        <v>103391</v>
      </c>
      <c r="B1266" t="s">
        <v>419</v>
      </c>
      <c r="C1266" t="s">
        <v>447</v>
      </c>
      <c r="D1266" t="s">
        <v>1082</v>
      </c>
      <c r="E1266" t="s">
        <v>3</v>
      </c>
      <c r="F1266" s="1">
        <v>40</v>
      </c>
      <c r="G1266" s="1">
        <v>22</v>
      </c>
      <c r="H1266" s="2">
        <f t="shared" si="19"/>
        <v>0.55000000000000004</v>
      </c>
    </row>
    <row r="1267" spans="1:8" x14ac:dyDescent="0.25">
      <c r="A1267">
        <v>109767</v>
      </c>
      <c r="B1267" t="s">
        <v>419</v>
      </c>
      <c r="C1267" t="s">
        <v>448</v>
      </c>
      <c r="D1267" t="s">
        <v>1081</v>
      </c>
      <c r="E1267" t="s">
        <v>3</v>
      </c>
      <c r="F1267" s="1">
        <v>91</v>
      </c>
      <c r="G1267" s="1">
        <v>34</v>
      </c>
      <c r="H1267" s="2">
        <f t="shared" si="19"/>
        <v>0.37362637362637363</v>
      </c>
    </row>
    <row r="1268" spans="1:8" x14ac:dyDescent="0.25">
      <c r="A1268">
        <v>103441</v>
      </c>
      <c r="B1268" t="s">
        <v>419</v>
      </c>
      <c r="C1268" t="s">
        <v>449</v>
      </c>
      <c r="D1268" t="s">
        <v>1082</v>
      </c>
      <c r="E1268" t="s">
        <v>3</v>
      </c>
      <c r="F1268" s="1">
        <v>54</v>
      </c>
      <c r="G1268" s="1">
        <v>36</v>
      </c>
      <c r="H1268" s="2">
        <f t="shared" si="19"/>
        <v>0.66666666666666663</v>
      </c>
    </row>
    <row r="1269" spans="1:8" x14ac:dyDescent="0.25">
      <c r="A1269">
        <v>103211</v>
      </c>
      <c r="B1269" t="s">
        <v>419</v>
      </c>
      <c r="C1269" t="s">
        <v>450</v>
      </c>
      <c r="D1269" t="s">
        <v>1082</v>
      </c>
      <c r="E1269" t="s">
        <v>3</v>
      </c>
      <c r="F1269" s="1">
        <v>37</v>
      </c>
      <c r="G1269" s="1">
        <v>22</v>
      </c>
      <c r="H1269" s="2">
        <f t="shared" si="19"/>
        <v>0.59459459459459463</v>
      </c>
    </row>
    <row r="1270" spans="1:8" x14ac:dyDescent="0.25">
      <c r="A1270">
        <v>103681</v>
      </c>
      <c r="B1270" t="s">
        <v>419</v>
      </c>
      <c r="C1270" t="s">
        <v>451</v>
      </c>
      <c r="D1270" t="s">
        <v>1082</v>
      </c>
      <c r="E1270" t="s">
        <v>3</v>
      </c>
      <c r="F1270" s="1">
        <v>47</v>
      </c>
      <c r="G1270" s="1">
        <v>27</v>
      </c>
      <c r="H1270" s="2">
        <f t="shared" si="19"/>
        <v>0.57446808510638303</v>
      </c>
    </row>
    <row r="1271" spans="1:8" x14ac:dyDescent="0.25">
      <c r="A1271">
        <v>103611</v>
      </c>
      <c r="B1271" t="s">
        <v>419</v>
      </c>
      <c r="C1271" t="s">
        <v>452</v>
      </c>
      <c r="D1271" t="s">
        <v>1082</v>
      </c>
      <c r="E1271" t="s">
        <v>3</v>
      </c>
      <c r="F1271" s="1">
        <v>55</v>
      </c>
      <c r="G1271" s="1">
        <v>20</v>
      </c>
      <c r="H1271" s="2">
        <f t="shared" si="19"/>
        <v>0.36363636363636365</v>
      </c>
    </row>
    <row r="1272" spans="1:8" x14ac:dyDescent="0.25">
      <c r="A1272">
        <v>103631</v>
      </c>
      <c r="B1272" t="s">
        <v>419</v>
      </c>
      <c r="C1272" t="s">
        <v>453</v>
      </c>
      <c r="D1272" t="s">
        <v>1082</v>
      </c>
      <c r="E1272" t="s">
        <v>3</v>
      </c>
      <c r="F1272" s="1">
        <v>38</v>
      </c>
      <c r="G1272" s="1">
        <v>32</v>
      </c>
      <c r="H1272" s="2">
        <f t="shared" si="19"/>
        <v>0.84210526315789469</v>
      </c>
    </row>
    <row r="1273" spans="1:8" x14ac:dyDescent="0.25">
      <c r="A1273">
        <v>109607</v>
      </c>
      <c r="B1273" t="s">
        <v>419</v>
      </c>
      <c r="C1273" t="s">
        <v>454</v>
      </c>
      <c r="D1273" t="s">
        <v>1081</v>
      </c>
      <c r="E1273" t="s">
        <v>3</v>
      </c>
      <c r="F1273" s="1">
        <v>72</v>
      </c>
      <c r="G1273" s="1">
        <v>36</v>
      </c>
      <c r="H1273" s="2">
        <f t="shared" si="19"/>
        <v>0.5</v>
      </c>
    </row>
    <row r="1274" spans="1:8" x14ac:dyDescent="0.25">
      <c r="A1274">
        <v>103671</v>
      </c>
      <c r="B1274" t="s">
        <v>419</v>
      </c>
      <c r="C1274" t="s">
        <v>104</v>
      </c>
      <c r="D1274" t="s">
        <v>1082</v>
      </c>
      <c r="E1274" t="s">
        <v>3</v>
      </c>
      <c r="F1274" s="1">
        <v>34</v>
      </c>
      <c r="G1274" s="1">
        <v>24</v>
      </c>
      <c r="H1274" s="2">
        <f t="shared" si="19"/>
        <v>0.70588235294117652</v>
      </c>
    </row>
    <row r="1275" spans="1:8" x14ac:dyDescent="0.25">
      <c r="A1275">
        <v>109787</v>
      </c>
      <c r="B1275" t="s">
        <v>419</v>
      </c>
      <c r="C1275" t="s">
        <v>455</v>
      </c>
      <c r="D1275" t="s">
        <v>1081</v>
      </c>
      <c r="E1275" t="s">
        <v>3</v>
      </c>
      <c r="F1275" s="1">
        <v>33</v>
      </c>
      <c r="G1275" s="1">
        <v>16</v>
      </c>
      <c r="H1275" s="2">
        <f t="shared" si="19"/>
        <v>0.48484848484848486</v>
      </c>
    </row>
    <row r="1276" spans="1:8" x14ac:dyDescent="0.25">
      <c r="A1276">
        <v>103331</v>
      </c>
      <c r="B1276" t="s">
        <v>419</v>
      </c>
      <c r="C1276" t="s">
        <v>456</v>
      </c>
      <c r="D1276" t="s">
        <v>1082</v>
      </c>
      <c r="E1276" t="s">
        <v>3</v>
      </c>
      <c r="F1276" s="1">
        <v>35</v>
      </c>
      <c r="G1276" s="1">
        <v>24</v>
      </c>
      <c r="H1276" s="2">
        <f t="shared" si="19"/>
        <v>0.68571428571428572</v>
      </c>
    </row>
    <row r="1277" spans="1:8" x14ac:dyDescent="0.25">
      <c r="A1277">
        <v>103411</v>
      </c>
      <c r="B1277" t="s">
        <v>419</v>
      </c>
      <c r="C1277" t="s">
        <v>457</v>
      </c>
      <c r="D1277" t="s">
        <v>1082</v>
      </c>
      <c r="E1277" t="s">
        <v>3</v>
      </c>
      <c r="F1277" s="1">
        <v>70</v>
      </c>
      <c r="G1277" s="1">
        <v>41</v>
      </c>
      <c r="H1277" s="2">
        <f t="shared" si="19"/>
        <v>0.58571428571428574</v>
      </c>
    </row>
    <row r="1278" spans="1:8" x14ac:dyDescent="0.25">
      <c r="A1278">
        <v>103191</v>
      </c>
      <c r="B1278" t="s">
        <v>419</v>
      </c>
      <c r="C1278" t="s">
        <v>458</v>
      </c>
      <c r="D1278" t="s">
        <v>1082</v>
      </c>
      <c r="E1278" t="s">
        <v>3</v>
      </c>
      <c r="F1278" s="1">
        <v>51</v>
      </c>
      <c r="G1278" s="1">
        <v>25</v>
      </c>
      <c r="H1278" s="2">
        <f t="shared" si="19"/>
        <v>0.49019607843137253</v>
      </c>
    </row>
    <row r="1279" spans="1:8" x14ac:dyDescent="0.25">
      <c r="A1279">
        <v>109177</v>
      </c>
      <c r="B1279" t="s">
        <v>419</v>
      </c>
      <c r="C1279" t="s">
        <v>459</v>
      </c>
      <c r="D1279" t="s">
        <v>1081</v>
      </c>
      <c r="E1279" t="s">
        <v>3</v>
      </c>
      <c r="F1279" s="1">
        <v>32</v>
      </c>
      <c r="G1279" s="1">
        <v>25</v>
      </c>
      <c r="H1279" s="2">
        <f t="shared" si="19"/>
        <v>0.78125</v>
      </c>
    </row>
    <row r="1280" spans="1:8" x14ac:dyDescent="0.25">
      <c r="A1280">
        <v>103661</v>
      </c>
      <c r="B1280" t="s">
        <v>419</v>
      </c>
      <c r="C1280" t="s">
        <v>460</v>
      </c>
      <c r="D1280" t="s">
        <v>1082</v>
      </c>
      <c r="E1280" t="s">
        <v>3</v>
      </c>
      <c r="F1280" s="1">
        <v>32</v>
      </c>
      <c r="G1280" s="1">
        <v>20</v>
      </c>
      <c r="H1280" s="2">
        <f t="shared" si="19"/>
        <v>0.625</v>
      </c>
    </row>
    <row r="1281" spans="1:8" x14ac:dyDescent="0.25">
      <c r="A1281">
        <v>103181</v>
      </c>
      <c r="B1281" t="s">
        <v>419</v>
      </c>
      <c r="C1281" t="s">
        <v>461</v>
      </c>
      <c r="D1281" t="s">
        <v>1082</v>
      </c>
      <c r="E1281" t="s">
        <v>3</v>
      </c>
      <c r="F1281" s="1">
        <v>64</v>
      </c>
      <c r="G1281" s="1">
        <v>32</v>
      </c>
      <c r="H1281" s="2">
        <f t="shared" si="19"/>
        <v>0.5</v>
      </c>
    </row>
    <row r="1282" spans="1:8" x14ac:dyDescent="0.25">
      <c r="A1282">
        <v>103301</v>
      </c>
      <c r="B1282" t="s">
        <v>419</v>
      </c>
      <c r="C1282" t="s">
        <v>249</v>
      </c>
      <c r="D1282" t="s">
        <v>1082</v>
      </c>
      <c r="E1282" t="s">
        <v>3</v>
      </c>
      <c r="F1282" s="1">
        <v>48</v>
      </c>
      <c r="G1282" s="1">
        <v>26</v>
      </c>
      <c r="H1282" s="2">
        <f t="shared" ref="H1282:H1345" si="20">G1282/F1282</f>
        <v>0.54166666666666663</v>
      </c>
    </row>
    <row r="1283" spans="1:8" x14ac:dyDescent="0.25">
      <c r="A1283">
        <v>109977</v>
      </c>
      <c r="B1283" t="s">
        <v>419</v>
      </c>
      <c r="C1283" t="s">
        <v>462</v>
      </c>
      <c r="D1283" t="s">
        <v>1081</v>
      </c>
      <c r="E1283" t="s">
        <v>3</v>
      </c>
      <c r="F1283" s="1">
        <v>52</v>
      </c>
      <c r="G1283" s="1">
        <v>26</v>
      </c>
      <c r="H1283" s="2">
        <f t="shared" si="20"/>
        <v>0.5</v>
      </c>
    </row>
    <row r="1284" spans="1:8" x14ac:dyDescent="0.25">
      <c r="A1284">
        <v>103471</v>
      </c>
      <c r="B1284" t="s">
        <v>419</v>
      </c>
      <c r="C1284" t="s">
        <v>463</v>
      </c>
      <c r="D1284" t="s">
        <v>1082</v>
      </c>
      <c r="E1284" t="s">
        <v>3</v>
      </c>
      <c r="F1284" s="1">
        <v>63</v>
      </c>
      <c r="G1284" s="1">
        <v>42</v>
      </c>
      <c r="H1284" s="2">
        <f t="shared" si="20"/>
        <v>0.66666666666666663</v>
      </c>
    </row>
    <row r="1285" spans="1:8" x14ac:dyDescent="0.25">
      <c r="A1285">
        <v>103221</v>
      </c>
      <c r="B1285" t="s">
        <v>419</v>
      </c>
      <c r="C1285" t="s">
        <v>464</v>
      </c>
      <c r="D1285" t="s">
        <v>1082</v>
      </c>
      <c r="E1285" t="s">
        <v>3</v>
      </c>
      <c r="F1285" s="1">
        <v>51</v>
      </c>
      <c r="G1285" s="1">
        <v>31</v>
      </c>
      <c r="H1285" s="2">
        <f t="shared" si="20"/>
        <v>0.60784313725490191</v>
      </c>
    </row>
    <row r="1286" spans="1:8" x14ac:dyDescent="0.25">
      <c r="A1286">
        <v>109197</v>
      </c>
      <c r="B1286" t="s">
        <v>419</v>
      </c>
      <c r="C1286" t="s">
        <v>465</v>
      </c>
      <c r="D1286" t="s">
        <v>1081</v>
      </c>
      <c r="E1286" t="s">
        <v>3</v>
      </c>
      <c r="F1286" s="1">
        <v>18</v>
      </c>
      <c r="G1286" s="1">
        <v>10</v>
      </c>
      <c r="H1286" s="2">
        <f t="shared" si="20"/>
        <v>0.55555555555555558</v>
      </c>
    </row>
    <row r="1287" spans="1:8" x14ac:dyDescent="0.25">
      <c r="A1287">
        <v>103491</v>
      </c>
      <c r="B1287" t="s">
        <v>419</v>
      </c>
      <c r="C1287" t="s">
        <v>466</v>
      </c>
      <c r="D1287" t="s">
        <v>1082</v>
      </c>
      <c r="E1287" t="s">
        <v>3</v>
      </c>
      <c r="F1287" s="1">
        <v>67</v>
      </c>
      <c r="G1287" s="1">
        <v>43</v>
      </c>
      <c r="H1287" s="2">
        <f t="shared" si="20"/>
        <v>0.64179104477611937</v>
      </c>
    </row>
    <row r="1288" spans="1:8" x14ac:dyDescent="0.25">
      <c r="A1288">
        <v>103501</v>
      </c>
      <c r="B1288" t="s">
        <v>419</v>
      </c>
      <c r="C1288" t="s">
        <v>467</v>
      </c>
      <c r="D1288" t="s">
        <v>1082</v>
      </c>
      <c r="E1288" t="s">
        <v>3</v>
      </c>
      <c r="F1288" s="1">
        <v>51</v>
      </c>
      <c r="G1288" s="1">
        <v>27</v>
      </c>
      <c r="H1288" s="2">
        <f t="shared" si="20"/>
        <v>0.52941176470588236</v>
      </c>
    </row>
    <row r="1289" spans="1:8" x14ac:dyDescent="0.25">
      <c r="A1289">
        <v>103801</v>
      </c>
      <c r="B1289" t="s">
        <v>419</v>
      </c>
      <c r="C1289" t="s">
        <v>468</v>
      </c>
      <c r="D1289" t="s">
        <v>1082</v>
      </c>
      <c r="E1289" t="s">
        <v>3</v>
      </c>
      <c r="F1289" s="1">
        <v>128</v>
      </c>
      <c r="G1289" s="1">
        <v>61</v>
      </c>
      <c r="H1289" s="2">
        <f t="shared" si="20"/>
        <v>0.4765625</v>
      </c>
    </row>
    <row r="1290" spans="1:8" x14ac:dyDescent="0.25">
      <c r="A1290">
        <v>109277</v>
      </c>
      <c r="B1290" t="s">
        <v>419</v>
      </c>
      <c r="C1290" t="s">
        <v>469</v>
      </c>
      <c r="D1290" t="s">
        <v>1081</v>
      </c>
      <c r="E1290" t="s">
        <v>3</v>
      </c>
      <c r="F1290" s="1">
        <v>52</v>
      </c>
      <c r="G1290" s="1">
        <v>29</v>
      </c>
      <c r="H1290" s="2">
        <f t="shared" si="20"/>
        <v>0.55769230769230771</v>
      </c>
    </row>
    <row r="1291" spans="1:8" x14ac:dyDescent="0.25">
      <c r="A1291">
        <v>103271</v>
      </c>
      <c r="B1291" t="s">
        <v>419</v>
      </c>
      <c r="C1291" t="s">
        <v>470</v>
      </c>
      <c r="D1291" t="s">
        <v>1082</v>
      </c>
      <c r="E1291" t="s">
        <v>3</v>
      </c>
      <c r="F1291" s="1">
        <v>39</v>
      </c>
      <c r="G1291" s="1">
        <v>35</v>
      </c>
      <c r="H1291" s="2">
        <f t="shared" si="20"/>
        <v>0.89743589743589747</v>
      </c>
    </row>
    <row r="1292" spans="1:8" x14ac:dyDescent="0.25">
      <c r="A1292">
        <v>103171</v>
      </c>
      <c r="B1292" t="s">
        <v>419</v>
      </c>
      <c r="C1292" t="s">
        <v>471</v>
      </c>
      <c r="D1292" t="s">
        <v>1082</v>
      </c>
      <c r="E1292" t="s">
        <v>3</v>
      </c>
      <c r="F1292" s="1">
        <v>37</v>
      </c>
      <c r="G1292" s="1">
        <v>23</v>
      </c>
      <c r="H1292" s="2">
        <f t="shared" si="20"/>
        <v>0.6216216216216216</v>
      </c>
    </row>
    <row r="1293" spans="1:8" x14ac:dyDescent="0.25">
      <c r="A1293">
        <v>109957</v>
      </c>
      <c r="B1293" t="s">
        <v>419</v>
      </c>
      <c r="C1293" t="s">
        <v>473</v>
      </c>
      <c r="D1293" t="s">
        <v>1081</v>
      </c>
      <c r="E1293" t="s">
        <v>3</v>
      </c>
      <c r="F1293" s="1">
        <v>53</v>
      </c>
      <c r="G1293" s="1">
        <v>15</v>
      </c>
      <c r="H1293" s="2">
        <f t="shared" si="20"/>
        <v>0.28301886792452829</v>
      </c>
    </row>
    <row r="1294" spans="1:8" x14ac:dyDescent="0.25">
      <c r="A1294">
        <v>109297</v>
      </c>
      <c r="B1294" t="s">
        <v>419</v>
      </c>
      <c r="C1294" t="s">
        <v>472</v>
      </c>
      <c r="D1294" t="s">
        <v>1081</v>
      </c>
      <c r="E1294" t="s">
        <v>3</v>
      </c>
      <c r="F1294" s="1">
        <v>35</v>
      </c>
      <c r="G1294" s="1">
        <v>10</v>
      </c>
      <c r="H1294" s="2">
        <f t="shared" si="20"/>
        <v>0.2857142857142857</v>
      </c>
    </row>
    <row r="1295" spans="1:8" x14ac:dyDescent="0.25">
      <c r="A1295">
        <v>109477</v>
      </c>
      <c r="B1295" t="s">
        <v>419</v>
      </c>
      <c r="C1295" t="s">
        <v>1261</v>
      </c>
      <c r="D1295" t="s">
        <v>1081</v>
      </c>
      <c r="E1295" t="s">
        <v>3</v>
      </c>
      <c r="F1295" s="1">
        <v>29</v>
      </c>
      <c r="G1295" s="1">
        <v>11</v>
      </c>
      <c r="H1295" s="2">
        <f t="shared" si="20"/>
        <v>0.37931034482758619</v>
      </c>
    </row>
    <row r="1296" spans="1:8" x14ac:dyDescent="0.25">
      <c r="A1296">
        <v>109157</v>
      </c>
      <c r="B1296" t="s">
        <v>419</v>
      </c>
      <c r="C1296" t="s">
        <v>1262</v>
      </c>
      <c r="D1296" t="s">
        <v>1081</v>
      </c>
      <c r="E1296" t="s">
        <v>3</v>
      </c>
      <c r="F1296" s="1">
        <v>31</v>
      </c>
      <c r="G1296" s="1">
        <v>16</v>
      </c>
      <c r="H1296" s="2">
        <f t="shared" si="20"/>
        <v>0.5161290322580645</v>
      </c>
    </row>
    <row r="1297" spans="1:8" x14ac:dyDescent="0.25">
      <c r="A1297">
        <v>109467</v>
      </c>
      <c r="B1297" t="s">
        <v>419</v>
      </c>
      <c r="C1297" t="s">
        <v>474</v>
      </c>
      <c r="D1297" t="s">
        <v>1081</v>
      </c>
      <c r="E1297" t="s">
        <v>3</v>
      </c>
      <c r="F1297" s="1">
        <v>21</v>
      </c>
      <c r="G1297" s="1">
        <v>11</v>
      </c>
      <c r="H1297" s="2">
        <f t="shared" si="20"/>
        <v>0.52380952380952384</v>
      </c>
    </row>
    <row r="1298" spans="1:8" x14ac:dyDescent="0.25">
      <c r="A1298">
        <v>109147</v>
      </c>
      <c r="B1298" t="s">
        <v>419</v>
      </c>
      <c r="C1298" t="s">
        <v>475</v>
      </c>
      <c r="D1298" t="s">
        <v>1081</v>
      </c>
      <c r="E1298" t="s">
        <v>3</v>
      </c>
      <c r="F1298" s="1">
        <v>22</v>
      </c>
      <c r="G1298" s="1">
        <v>18</v>
      </c>
      <c r="H1298" s="2">
        <f t="shared" si="20"/>
        <v>0.81818181818181823</v>
      </c>
    </row>
    <row r="1299" spans="1:8" x14ac:dyDescent="0.25">
      <c r="A1299">
        <v>109257</v>
      </c>
      <c r="B1299" t="s">
        <v>419</v>
      </c>
      <c r="C1299" t="s">
        <v>476</v>
      </c>
      <c r="D1299" t="s">
        <v>1081</v>
      </c>
      <c r="E1299" t="s">
        <v>3</v>
      </c>
      <c r="F1299" s="1">
        <v>27</v>
      </c>
      <c r="G1299" s="1">
        <v>22</v>
      </c>
      <c r="H1299" s="2">
        <f t="shared" si="20"/>
        <v>0.81481481481481477</v>
      </c>
    </row>
    <row r="1300" spans="1:8" x14ac:dyDescent="0.25">
      <c r="A1300">
        <v>109357</v>
      </c>
      <c r="B1300" t="s">
        <v>419</v>
      </c>
      <c r="C1300" t="s">
        <v>477</v>
      </c>
      <c r="D1300" t="s">
        <v>1081</v>
      </c>
      <c r="E1300" t="s">
        <v>3</v>
      </c>
      <c r="F1300" s="1">
        <v>23</v>
      </c>
      <c r="G1300" s="1">
        <v>10</v>
      </c>
      <c r="H1300" s="2">
        <f t="shared" si="20"/>
        <v>0.43478260869565216</v>
      </c>
    </row>
    <row r="1301" spans="1:8" x14ac:dyDescent="0.25">
      <c r="A1301">
        <v>109137</v>
      </c>
      <c r="B1301" t="s">
        <v>419</v>
      </c>
      <c r="C1301" t="s">
        <v>478</v>
      </c>
      <c r="D1301" t="s">
        <v>1081</v>
      </c>
      <c r="E1301" t="s">
        <v>3</v>
      </c>
      <c r="F1301" s="1">
        <v>23</v>
      </c>
      <c r="G1301" s="1">
        <v>10</v>
      </c>
      <c r="H1301" s="2">
        <f t="shared" si="20"/>
        <v>0.43478260869565216</v>
      </c>
    </row>
    <row r="1302" spans="1:8" x14ac:dyDescent="0.25">
      <c r="A1302">
        <v>109887</v>
      </c>
      <c r="B1302" t="s">
        <v>419</v>
      </c>
      <c r="C1302" t="s">
        <v>479</v>
      </c>
      <c r="D1302" t="s">
        <v>1081</v>
      </c>
      <c r="E1302" t="s">
        <v>3</v>
      </c>
      <c r="F1302" s="1">
        <v>20</v>
      </c>
      <c r="G1302" s="1">
        <v>8</v>
      </c>
      <c r="H1302" s="2">
        <f t="shared" si="20"/>
        <v>0.4</v>
      </c>
    </row>
    <row r="1303" spans="1:8" x14ac:dyDescent="0.25">
      <c r="A1303">
        <v>109497</v>
      </c>
      <c r="B1303" t="s">
        <v>419</v>
      </c>
      <c r="C1303" t="s">
        <v>480</v>
      </c>
      <c r="D1303" t="s">
        <v>1081</v>
      </c>
      <c r="E1303" t="s">
        <v>3</v>
      </c>
      <c r="F1303" s="1">
        <v>17</v>
      </c>
      <c r="G1303" s="1">
        <v>5</v>
      </c>
      <c r="H1303" s="2">
        <f t="shared" si="20"/>
        <v>0.29411764705882354</v>
      </c>
    </row>
    <row r="1304" spans="1:8" x14ac:dyDescent="0.25">
      <c r="A1304">
        <v>109337</v>
      </c>
      <c r="B1304" t="s">
        <v>419</v>
      </c>
      <c r="C1304" t="s">
        <v>481</v>
      </c>
      <c r="D1304" t="s">
        <v>1081</v>
      </c>
      <c r="E1304" t="s">
        <v>3</v>
      </c>
      <c r="F1304" s="1">
        <v>26</v>
      </c>
      <c r="G1304" s="1">
        <v>14</v>
      </c>
      <c r="H1304" s="2">
        <f t="shared" si="20"/>
        <v>0.53846153846153844</v>
      </c>
    </row>
    <row r="1305" spans="1:8" x14ac:dyDescent="0.25">
      <c r="A1305">
        <v>109387</v>
      </c>
      <c r="B1305" t="s">
        <v>419</v>
      </c>
      <c r="C1305" t="s">
        <v>482</v>
      </c>
      <c r="D1305" t="s">
        <v>1081</v>
      </c>
      <c r="E1305" t="s">
        <v>3</v>
      </c>
      <c r="F1305" s="1">
        <v>33</v>
      </c>
      <c r="G1305" s="1">
        <v>16</v>
      </c>
      <c r="H1305" s="2">
        <f t="shared" si="20"/>
        <v>0.48484848484848486</v>
      </c>
    </row>
    <row r="1306" spans="1:8" x14ac:dyDescent="0.25">
      <c r="A1306">
        <v>109527</v>
      </c>
      <c r="B1306" t="s">
        <v>419</v>
      </c>
      <c r="C1306" t="s">
        <v>483</v>
      </c>
      <c r="D1306" t="s">
        <v>1081</v>
      </c>
      <c r="E1306" t="s">
        <v>3</v>
      </c>
      <c r="F1306" s="1">
        <v>29</v>
      </c>
      <c r="G1306" s="1">
        <v>12</v>
      </c>
      <c r="H1306" s="2">
        <f t="shared" si="20"/>
        <v>0.41379310344827586</v>
      </c>
    </row>
  </sheetData>
  <autoFilter ref="A1:H1306"/>
  <sortState ref="A2:H4717">
    <sortCondition ref="B2:B4717"/>
    <sortCondition ref="E2:E4717"/>
    <sortCondition ref="C2:C47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K32"/>
  <sheetViews>
    <sheetView workbookViewId="0">
      <selection activeCell="M14" sqref="M14"/>
    </sheetView>
  </sheetViews>
  <sheetFormatPr defaultRowHeight="15" x14ac:dyDescent="0.25"/>
  <cols>
    <col min="1" max="1" width="26" customWidth="1"/>
    <col min="2" max="2" width="35.140625" customWidth="1"/>
    <col min="3" max="5" width="9.140625" style="1"/>
  </cols>
  <sheetData>
    <row r="1" spans="1:11" x14ac:dyDescent="0.25">
      <c r="F1" s="23" t="s">
        <v>1082</v>
      </c>
      <c r="G1" s="23"/>
      <c r="H1" s="23"/>
      <c r="I1" s="23" t="s">
        <v>1081</v>
      </c>
      <c r="J1" s="23"/>
      <c r="K1" s="23"/>
    </row>
    <row r="2" spans="1:11" x14ac:dyDescent="0.25">
      <c r="A2" s="3" t="s">
        <v>1074</v>
      </c>
      <c r="B2" s="3" t="s">
        <v>1075</v>
      </c>
      <c r="C2" s="4" t="s">
        <v>1078</v>
      </c>
      <c r="D2" s="4" t="s">
        <v>1079</v>
      </c>
      <c r="E2" s="4" t="s">
        <v>1076</v>
      </c>
      <c r="F2" s="4" t="s">
        <v>1078</v>
      </c>
      <c r="G2" s="4" t="s">
        <v>1079</v>
      </c>
      <c r="H2" s="4" t="s">
        <v>1076</v>
      </c>
      <c r="I2" s="4" t="s">
        <v>1078</v>
      </c>
      <c r="J2" s="4" t="s">
        <v>1079</v>
      </c>
      <c r="K2" s="4" t="s">
        <v>1076</v>
      </c>
    </row>
    <row r="3" spans="1:11" x14ac:dyDescent="0.25">
      <c r="A3" t="s">
        <v>800</v>
      </c>
      <c r="B3" t="s">
        <v>3</v>
      </c>
      <c r="C3" s="1">
        <f>SUMIFS(Skola!F:F,Skola!B:B,Stadsdel!A3,Skola!E:E,Stadsdel!B3)</f>
        <v>4407</v>
      </c>
      <c r="D3" s="1">
        <f>SUMIFS(Skola!G:G,Skola!B:B,Stadsdel!A3,Skola!E:E,Stadsdel!B3)</f>
        <v>2213</v>
      </c>
      <c r="E3" s="2">
        <f t="shared" ref="E3:E32" si="0">D3/C3</f>
        <v>0.50215566144769685</v>
      </c>
      <c r="F3" s="11">
        <f>SUMIFS(Skola!F:F,Skola!D:D,"Kommunal",Skola!B:B,Stadsdel!A3,Skola!E:E,Stadsdel!B3)</f>
        <v>2647</v>
      </c>
      <c r="G3" s="12">
        <f>SUMIFS(Skola!G:G,Skola!D:D,"Kommunal",Skola!B:B,Stadsdel!A3,Skola!E:E,Stadsdel!B3)</f>
        <v>1334</v>
      </c>
      <c r="H3" s="13">
        <f t="shared" ref="H3:H13" si="1">G3/F3</f>
        <v>0.50396675481677367</v>
      </c>
      <c r="I3" s="8">
        <f t="shared" ref="I3:I13" si="2">C3-F3</f>
        <v>1760</v>
      </c>
      <c r="J3" s="9">
        <f t="shared" ref="J3:J13" si="3">D3-G3</f>
        <v>879</v>
      </c>
      <c r="K3" s="10">
        <f t="shared" ref="K3:K13" si="4">J3/I3</f>
        <v>0.4994318181818182</v>
      </c>
    </row>
    <row r="4" spans="1:11" x14ac:dyDescent="0.25">
      <c r="A4" t="s">
        <v>105</v>
      </c>
      <c r="B4" t="s">
        <v>3</v>
      </c>
      <c r="C4" s="1">
        <f>SUMIFS(Skola!F:F,Skola!B:B,Stadsdel!A4,Skola!E:E,Stadsdel!B4)</f>
        <v>5188</v>
      </c>
      <c r="D4" s="1">
        <f>SUMIFS(Skola!G:G,Skola!B:B,Stadsdel!A4,Skola!E:E,Stadsdel!B4)</f>
        <v>2739</v>
      </c>
      <c r="E4" s="2">
        <f t="shared" si="0"/>
        <v>0.52794911333847339</v>
      </c>
      <c r="F4" s="11">
        <f>SUMIFS(Skola!F:F,Skola!D:D,"Kommunal",Skola!B:B,Stadsdel!A4,Skola!E:E,Stadsdel!B4)</f>
        <v>3564</v>
      </c>
      <c r="G4" s="12">
        <f>SUMIFS(Skola!G:G,Skola!D:D,"Kommunal",Skola!B:B,Stadsdel!A4,Skola!E:E,Stadsdel!B4)</f>
        <v>1916</v>
      </c>
      <c r="H4" s="13">
        <f t="shared" si="1"/>
        <v>0.53759820426487093</v>
      </c>
      <c r="I4" s="8">
        <f t="shared" si="2"/>
        <v>1624</v>
      </c>
      <c r="J4" s="9">
        <f t="shared" si="3"/>
        <v>823</v>
      </c>
      <c r="K4" s="10">
        <f t="shared" si="4"/>
        <v>0.50677339901477836</v>
      </c>
    </row>
    <row r="5" spans="1:11" x14ac:dyDescent="0.25">
      <c r="A5" t="s">
        <v>866</v>
      </c>
      <c r="B5" t="s">
        <v>3</v>
      </c>
      <c r="C5" s="1">
        <f>SUMIFS(Skola!F:F,Skola!B:B,Stadsdel!A5,Skola!E:E,Stadsdel!B5)</f>
        <v>3181</v>
      </c>
      <c r="D5" s="1">
        <f>SUMIFS(Skola!G:G,Skola!B:B,Stadsdel!A5,Skola!E:E,Stadsdel!B5)</f>
        <v>1530</v>
      </c>
      <c r="E5" s="2">
        <f t="shared" si="0"/>
        <v>0.48098082364036465</v>
      </c>
      <c r="F5" s="11">
        <f>SUMIFS(Skola!F:F,Skola!D:D,"Kommunal",Skola!B:B,Stadsdel!A5,Skola!E:E,Stadsdel!B5)</f>
        <v>2293</v>
      </c>
      <c r="G5" s="12">
        <f>SUMIFS(Skola!G:G,Skola!D:D,"Kommunal",Skola!B:B,Stadsdel!A5,Skola!E:E,Stadsdel!B5)</f>
        <v>1112</v>
      </c>
      <c r="H5" s="13">
        <f t="shared" si="1"/>
        <v>0.48495420846053205</v>
      </c>
      <c r="I5" s="8">
        <f t="shared" si="2"/>
        <v>888</v>
      </c>
      <c r="J5" s="9">
        <f t="shared" si="3"/>
        <v>418</v>
      </c>
      <c r="K5" s="10">
        <f t="shared" si="4"/>
        <v>0.47072072072072074</v>
      </c>
    </row>
    <row r="6" spans="1:11" x14ac:dyDescent="0.25">
      <c r="A6" t="s">
        <v>329</v>
      </c>
      <c r="B6" t="s">
        <v>3</v>
      </c>
      <c r="C6" s="1">
        <f>SUMIFS(Skola!F:F,Skola!B:B,Stadsdel!A6,Skola!E:E,Stadsdel!B6)</f>
        <v>5519</v>
      </c>
      <c r="D6" s="1">
        <f>SUMIFS(Skola!G:G,Skola!B:B,Stadsdel!A6,Skola!E:E,Stadsdel!B6)</f>
        <v>2724</v>
      </c>
      <c r="E6" s="2">
        <f t="shared" si="0"/>
        <v>0.49356767530349699</v>
      </c>
      <c r="F6" s="11">
        <f>SUMIFS(Skola!F:F,Skola!D:D,"Kommunal",Skola!B:B,Stadsdel!A6,Skola!E:E,Stadsdel!B6)</f>
        <v>4697</v>
      </c>
      <c r="G6" s="12">
        <f>SUMIFS(Skola!G:G,Skola!D:D,"Kommunal",Skola!B:B,Stadsdel!A6,Skola!E:E,Stadsdel!B6)</f>
        <v>2360</v>
      </c>
      <c r="H6" s="13">
        <f t="shared" si="1"/>
        <v>0.50244837130083031</v>
      </c>
      <c r="I6" s="8">
        <f t="shared" si="2"/>
        <v>822</v>
      </c>
      <c r="J6" s="9">
        <f t="shared" si="3"/>
        <v>364</v>
      </c>
      <c r="K6" s="10">
        <f t="shared" si="4"/>
        <v>0.44282238442822386</v>
      </c>
    </row>
    <row r="7" spans="1:11" x14ac:dyDescent="0.25">
      <c r="A7" t="s">
        <v>935</v>
      </c>
      <c r="B7" t="s">
        <v>3</v>
      </c>
      <c r="C7" s="1">
        <f>SUMIFS(Skola!F:F,Skola!B:B,Stadsdel!A7,Skola!E:E,Stadsdel!B7)</f>
        <v>4148</v>
      </c>
      <c r="D7" s="1">
        <f>SUMIFS(Skola!G:G,Skola!B:B,Stadsdel!A7,Skola!E:E,Stadsdel!B7)</f>
        <v>1961</v>
      </c>
      <c r="E7" s="2">
        <f t="shared" si="0"/>
        <v>0.47275795564127288</v>
      </c>
      <c r="F7" s="11">
        <f>SUMIFS(Skola!F:F,Skola!D:D,"Kommunal",Skola!B:B,Stadsdel!A7,Skola!E:E,Stadsdel!B7)</f>
        <v>2487</v>
      </c>
      <c r="G7" s="12">
        <f>SUMIFS(Skola!G:G,Skola!D:D,"Kommunal",Skola!B:B,Stadsdel!A7,Skola!E:E,Stadsdel!B7)</f>
        <v>1292</v>
      </c>
      <c r="H7" s="13">
        <f t="shared" si="1"/>
        <v>0.51950140731805383</v>
      </c>
      <c r="I7" s="8">
        <f t="shared" si="2"/>
        <v>1661</v>
      </c>
      <c r="J7" s="9">
        <f t="shared" si="3"/>
        <v>669</v>
      </c>
      <c r="K7" s="10">
        <f t="shared" si="4"/>
        <v>0.4027694160144491</v>
      </c>
    </row>
    <row r="8" spans="1:11" x14ac:dyDescent="0.25">
      <c r="A8" t="s">
        <v>604</v>
      </c>
      <c r="B8" t="s">
        <v>3</v>
      </c>
      <c r="C8" s="1">
        <f>SUMIFS(Skola!F:F,Skola!B:B,Stadsdel!A8,Skola!E:E,Stadsdel!B8)</f>
        <v>3594</v>
      </c>
      <c r="D8" s="1">
        <f>SUMIFS(Skola!G:G,Skola!B:B,Stadsdel!A8,Skola!E:E,Stadsdel!B8)</f>
        <v>1822</v>
      </c>
      <c r="E8" s="2">
        <f t="shared" si="0"/>
        <v>0.50695603784084586</v>
      </c>
      <c r="F8" s="11">
        <f>SUMIFS(Skola!F:F,Skola!D:D,"Kommunal",Skola!B:B,Stadsdel!A8,Skola!E:E,Stadsdel!B8)</f>
        <v>1883</v>
      </c>
      <c r="G8" s="12">
        <f>SUMIFS(Skola!G:G,Skola!D:D,"Kommunal",Skola!B:B,Stadsdel!A8,Skola!E:E,Stadsdel!B8)</f>
        <v>1016</v>
      </c>
      <c r="H8" s="13">
        <f t="shared" si="1"/>
        <v>0.53956452469463623</v>
      </c>
      <c r="I8" s="8">
        <f t="shared" si="2"/>
        <v>1711</v>
      </c>
      <c r="J8" s="9">
        <f t="shared" si="3"/>
        <v>806</v>
      </c>
      <c r="K8" s="10">
        <f t="shared" si="4"/>
        <v>0.47106954997077732</v>
      </c>
    </row>
    <row r="9" spans="1:11" x14ac:dyDescent="0.25">
      <c r="A9" t="s">
        <v>544</v>
      </c>
      <c r="B9" t="s">
        <v>3</v>
      </c>
      <c r="C9" s="1">
        <f>SUMIFS(Skola!F:F,Skola!B:B,Stadsdel!A9,Skola!E:E,Stadsdel!B9)</f>
        <v>3460</v>
      </c>
      <c r="D9" s="1">
        <f>SUMIFS(Skola!G:G,Skola!B:B,Stadsdel!A9,Skola!E:E,Stadsdel!B9)</f>
        <v>1816</v>
      </c>
      <c r="E9" s="2">
        <f t="shared" si="0"/>
        <v>0.52485549132947973</v>
      </c>
      <c r="F9" s="11">
        <f>SUMIFS(Skola!F:F,Skola!D:D,"Kommunal",Skola!B:B,Stadsdel!A9,Skola!E:E,Stadsdel!B9)</f>
        <v>1875</v>
      </c>
      <c r="G9" s="12">
        <f>SUMIFS(Skola!G:G,Skola!D:D,"Kommunal",Skola!B:B,Stadsdel!A9,Skola!E:E,Stadsdel!B9)</f>
        <v>996</v>
      </c>
      <c r="H9" s="13">
        <f t="shared" si="1"/>
        <v>0.53120000000000001</v>
      </c>
      <c r="I9" s="8">
        <f t="shared" si="2"/>
        <v>1585</v>
      </c>
      <c r="J9" s="9">
        <f t="shared" si="3"/>
        <v>820</v>
      </c>
      <c r="K9" s="10">
        <f t="shared" si="4"/>
        <v>0.51735015772870663</v>
      </c>
    </row>
    <row r="10" spans="1:11" x14ac:dyDescent="0.25">
      <c r="A10" t="s">
        <v>484</v>
      </c>
      <c r="B10" t="s">
        <v>3</v>
      </c>
      <c r="C10" s="1">
        <f>SUMIFS(Skola!F:F,Skola!B:B,Stadsdel!A10,Skola!E:E,Stadsdel!B10)</f>
        <v>3319</v>
      </c>
      <c r="D10" s="1">
        <f>SUMIFS(Skola!G:G,Skola!B:B,Stadsdel!A10,Skola!E:E,Stadsdel!B10)</f>
        <v>1588</v>
      </c>
      <c r="E10" s="2">
        <f t="shared" si="0"/>
        <v>0.47845736667670985</v>
      </c>
      <c r="F10" s="11">
        <f>SUMIFS(Skola!F:F,Skola!D:D,"Kommunal",Skola!B:B,Stadsdel!A10,Skola!E:E,Stadsdel!B10)</f>
        <v>1777</v>
      </c>
      <c r="G10" s="12">
        <f>SUMIFS(Skola!G:G,Skola!D:D,"Kommunal",Skola!B:B,Stadsdel!A10,Skola!E:E,Stadsdel!B10)</f>
        <v>1046</v>
      </c>
      <c r="H10" s="13">
        <f t="shared" si="1"/>
        <v>0.58863252673044453</v>
      </c>
      <c r="I10" s="8">
        <f t="shared" si="2"/>
        <v>1542</v>
      </c>
      <c r="J10" s="9">
        <f t="shared" si="3"/>
        <v>542</v>
      </c>
      <c r="K10" s="10">
        <f t="shared" si="4"/>
        <v>0.35149156939040205</v>
      </c>
    </row>
    <row r="11" spans="1:11" x14ac:dyDescent="0.25">
      <c r="A11" t="s">
        <v>219</v>
      </c>
      <c r="B11" t="s">
        <v>3</v>
      </c>
      <c r="C11" s="1">
        <f>SUMIFS(Skola!F:F,Skola!B:B,Stadsdel!A11,Skola!E:E,Stadsdel!B11)</f>
        <v>2652</v>
      </c>
      <c r="D11" s="1">
        <f>SUMIFS(Skola!G:G,Skola!B:B,Stadsdel!A11,Skola!E:E,Stadsdel!B11)</f>
        <v>1265</v>
      </c>
      <c r="E11" s="2">
        <f t="shared" si="0"/>
        <v>0.47699849170437408</v>
      </c>
      <c r="F11" s="11">
        <f>SUMIFS(Skola!F:F,Skola!D:D,"Kommunal",Skola!B:B,Stadsdel!A11,Skola!E:E,Stadsdel!B11)</f>
        <v>1768</v>
      </c>
      <c r="G11" s="12">
        <f>SUMIFS(Skola!G:G,Skola!D:D,"Kommunal",Skola!B:B,Stadsdel!A11,Skola!E:E,Stadsdel!B11)</f>
        <v>890</v>
      </c>
      <c r="H11" s="13">
        <f t="shared" si="1"/>
        <v>0.50339366515837103</v>
      </c>
      <c r="I11" s="8">
        <f t="shared" si="2"/>
        <v>884</v>
      </c>
      <c r="J11" s="9">
        <f t="shared" si="3"/>
        <v>375</v>
      </c>
      <c r="K11" s="10">
        <f t="shared" si="4"/>
        <v>0.42420814479638008</v>
      </c>
    </row>
    <row r="12" spans="1:11" x14ac:dyDescent="0.25">
      <c r="A12" t="s">
        <v>275</v>
      </c>
      <c r="B12" t="s">
        <v>3</v>
      </c>
      <c r="C12" s="1">
        <f>SUMIFS(Skola!F:F,Skola!B:B,Stadsdel!A12,Skola!E:E,Stadsdel!B12)</f>
        <v>1866</v>
      </c>
      <c r="D12" s="1">
        <f>SUMIFS(Skola!G:G,Skola!B:B,Stadsdel!A12,Skola!E:E,Stadsdel!B12)</f>
        <v>932</v>
      </c>
      <c r="E12" s="2">
        <f t="shared" si="0"/>
        <v>0.49946409431939981</v>
      </c>
      <c r="F12" s="11">
        <f>SUMIFS(Skola!F:F,Skola!D:D,"Kommunal",Skola!B:B,Stadsdel!A12,Skola!E:E,Stadsdel!B12)</f>
        <v>1252</v>
      </c>
      <c r="G12" s="12">
        <f>SUMIFS(Skola!G:G,Skola!D:D,"Kommunal",Skola!B:B,Stadsdel!A12,Skola!E:E,Stadsdel!B12)</f>
        <v>691</v>
      </c>
      <c r="H12" s="13">
        <f t="shared" si="1"/>
        <v>0.55191693290734822</v>
      </c>
      <c r="I12" s="8">
        <f t="shared" si="2"/>
        <v>614</v>
      </c>
      <c r="J12" s="9">
        <f t="shared" si="3"/>
        <v>241</v>
      </c>
      <c r="K12" s="10">
        <f t="shared" si="4"/>
        <v>0.39250814332247558</v>
      </c>
    </row>
    <row r="13" spans="1:11" x14ac:dyDescent="0.25">
      <c r="A13" t="s">
        <v>661</v>
      </c>
      <c r="B13" t="s">
        <v>3</v>
      </c>
      <c r="C13" s="1">
        <f>SUMIFS(Skola!F:F,Skola!B:B,Stadsdel!A13,Skola!E:E,Stadsdel!B13)</f>
        <v>2186</v>
      </c>
      <c r="D13" s="1">
        <f>SUMIFS(Skola!G:G,Skola!B:B,Stadsdel!A13,Skola!E:E,Stadsdel!B13)</f>
        <v>1325</v>
      </c>
      <c r="E13" s="2">
        <f t="shared" si="0"/>
        <v>0.60612991765782254</v>
      </c>
      <c r="F13" s="11">
        <f>SUMIFS(Skola!F:F,Skola!D:D,"Kommunal",Skola!B:B,Stadsdel!A13,Skola!E:E,Stadsdel!B13)</f>
        <v>1734</v>
      </c>
      <c r="G13" s="12">
        <f>SUMIFS(Skola!G:G,Skola!D:D,"Kommunal",Skola!B:B,Stadsdel!A13,Skola!E:E,Stadsdel!B13)</f>
        <v>1155</v>
      </c>
      <c r="H13" s="13">
        <f t="shared" si="1"/>
        <v>0.66608996539792387</v>
      </c>
      <c r="I13" s="8">
        <f t="shared" si="2"/>
        <v>452</v>
      </c>
      <c r="J13" s="9">
        <f t="shared" si="3"/>
        <v>170</v>
      </c>
      <c r="K13" s="10">
        <f t="shared" si="4"/>
        <v>0.37610619469026546</v>
      </c>
    </row>
    <row r="14" spans="1:11" x14ac:dyDescent="0.25">
      <c r="A14" t="s">
        <v>1</v>
      </c>
      <c r="B14" t="s">
        <v>3</v>
      </c>
      <c r="C14" s="1">
        <f>SUMIFS(Skola!F:F,Skola!B:B,Stadsdel!A14,Skola!E:E,Stadsdel!B14)</f>
        <v>367</v>
      </c>
      <c r="D14" s="1">
        <f>SUMIFS(Skola!G:G,Skola!B:B,Stadsdel!A14,Skola!E:E,Stadsdel!B14)</f>
        <v>79</v>
      </c>
      <c r="E14" s="2">
        <f t="shared" si="0"/>
        <v>0.21525885558583105</v>
      </c>
      <c r="F14" s="11"/>
      <c r="G14" s="12"/>
      <c r="H14" s="13"/>
      <c r="I14" s="8"/>
      <c r="J14" s="9"/>
      <c r="K14" s="10"/>
    </row>
    <row r="15" spans="1:11" x14ac:dyDescent="0.25">
      <c r="A15" t="s">
        <v>700</v>
      </c>
      <c r="B15" t="s">
        <v>3</v>
      </c>
      <c r="C15" s="1">
        <f>SUMIFS(Skola!F:F,Skola!B:B,Stadsdel!A15,Skola!E:E,Stadsdel!B15)</f>
        <v>6331</v>
      </c>
      <c r="D15" s="1">
        <f>SUMIFS(Skola!G:G,Skola!B:B,Stadsdel!A15,Skola!E:E,Stadsdel!B15)</f>
        <v>3074</v>
      </c>
      <c r="E15" s="2">
        <f t="shared" si="0"/>
        <v>0.48554730690254305</v>
      </c>
      <c r="F15" s="11">
        <f>SUMIFS(Skola!F:F,Skola!D:D,"Kommunal",Skola!B:B,Stadsdel!A15,Skola!E:E,Stadsdel!B15)</f>
        <v>2918</v>
      </c>
      <c r="G15" s="12">
        <f>SUMIFS(Skola!G:G,Skola!D:D,"Kommunal",Skola!B:B,Stadsdel!A15,Skola!E:E,Stadsdel!B15)</f>
        <v>1512</v>
      </c>
      <c r="H15" s="13">
        <f>G15/F15</f>
        <v>0.51816312542837561</v>
      </c>
      <c r="I15" s="8">
        <f t="shared" ref="I15:J17" si="5">C15-F15</f>
        <v>3413</v>
      </c>
      <c r="J15" s="9">
        <f t="shared" si="5"/>
        <v>1562</v>
      </c>
      <c r="K15" s="10">
        <f>J15/I15</f>
        <v>0.4576618810430706</v>
      </c>
    </row>
    <row r="16" spans="1:11" x14ac:dyDescent="0.25">
      <c r="A16" t="s">
        <v>1031</v>
      </c>
      <c r="B16" t="s">
        <v>3</v>
      </c>
      <c r="C16" s="1">
        <f>SUMIFS(Skola!F:F,Skola!B:B,Stadsdel!A16,Skola!E:E,Stadsdel!B16)</f>
        <v>1888</v>
      </c>
      <c r="D16" s="1">
        <f>SUMIFS(Skola!G:G,Skola!B:B,Stadsdel!A16,Skola!E:E,Stadsdel!B16)</f>
        <v>1013</v>
      </c>
      <c r="E16" s="2">
        <f t="shared" si="0"/>
        <v>0.53654661016949157</v>
      </c>
      <c r="F16" s="11">
        <f>SUMIFS(Skola!F:F,Skola!D:D,"Kommunal",Skola!B:B,Stadsdel!A16,Skola!E:E,Stadsdel!B16)</f>
        <v>1193</v>
      </c>
      <c r="G16" s="12">
        <f>SUMIFS(Skola!G:G,Skola!D:D,"Kommunal",Skola!B:B,Stadsdel!A16,Skola!E:E,Stadsdel!B16)</f>
        <v>657</v>
      </c>
      <c r="H16" s="13">
        <f>G16/F16</f>
        <v>0.55071248952221286</v>
      </c>
      <c r="I16" s="8">
        <f t="shared" si="5"/>
        <v>695</v>
      </c>
      <c r="J16" s="9">
        <f t="shared" si="5"/>
        <v>356</v>
      </c>
      <c r="K16" s="10">
        <f>J16/I16</f>
        <v>0.51223021582733808</v>
      </c>
    </row>
    <row r="17" spans="1:11" x14ac:dyDescent="0.25">
      <c r="A17" s="14" t="s">
        <v>419</v>
      </c>
      <c r="B17" s="14" t="s">
        <v>3</v>
      </c>
      <c r="C17" s="15">
        <f>SUMIFS(Skola!F:F,Skola!B:B,Stadsdel!A17,Skola!E:E,Stadsdel!B17)</f>
        <v>3650</v>
      </c>
      <c r="D17" s="15">
        <f>SUMIFS(Skola!G:G,Skola!B:B,Stadsdel!A17,Skola!E:E,Stadsdel!B17)</f>
        <v>1924</v>
      </c>
      <c r="E17" s="16">
        <f t="shared" si="0"/>
        <v>0.52712328767123284</v>
      </c>
      <c r="F17" s="17">
        <f>SUMIFS(Skola!F:F,Skola!D:D,"Kommunal",Skola!B:B,Stadsdel!A17,Skola!E:E,Stadsdel!B17)</f>
        <v>1969</v>
      </c>
      <c r="G17" s="18">
        <f>SUMIFS(Skola!G:G,Skola!D:D,"Kommunal",Skola!B:B,Stadsdel!A17,Skola!E:E,Stadsdel!B17)</f>
        <v>1160</v>
      </c>
      <c r="H17" s="19">
        <f>G17/F17</f>
        <v>0.58913153885220926</v>
      </c>
      <c r="I17" s="20">
        <f t="shared" si="5"/>
        <v>1681</v>
      </c>
      <c r="J17" s="21">
        <f t="shared" si="5"/>
        <v>764</v>
      </c>
      <c r="K17" s="22">
        <f>J17/I17</f>
        <v>0.4544913741820345</v>
      </c>
    </row>
    <row r="18" spans="1:11" x14ac:dyDescent="0.25">
      <c r="A18" t="s">
        <v>800</v>
      </c>
      <c r="B18" t="s">
        <v>1077</v>
      </c>
      <c r="C18" s="1">
        <f>SUMIFS(Skola!F:F,Skola!B:B,Stadsdel!A18,Skola!E:E,Stadsdel!B18)</f>
        <v>91</v>
      </c>
      <c r="D18" s="1">
        <f>SUMIFS(Skola!G:G,Skola!B:B,Stadsdel!A18,Skola!E:E,Stadsdel!B18)</f>
        <v>43</v>
      </c>
      <c r="E18" s="2">
        <f t="shared" si="0"/>
        <v>0.47252747252747251</v>
      </c>
      <c r="F18" s="11"/>
      <c r="G18" s="12"/>
      <c r="H18" s="13"/>
      <c r="I18" s="8"/>
      <c r="J18" s="9"/>
      <c r="K18" s="10"/>
    </row>
    <row r="19" spans="1:11" x14ac:dyDescent="0.25">
      <c r="A19" t="s">
        <v>105</v>
      </c>
      <c r="B19" t="s">
        <v>1077</v>
      </c>
      <c r="C19" s="1">
        <f>SUMIFS(Skola!F:F,Skola!B:B,Stadsdel!A19,Skola!E:E,Stadsdel!B19)</f>
        <v>114</v>
      </c>
      <c r="D19" s="1">
        <f>SUMIFS(Skola!G:G,Skola!B:B,Stadsdel!A19,Skola!E:E,Stadsdel!B19)</f>
        <v>61</v>
      </c>
      <c r="E19" s="2">
        <f t="shared" si="0"/>
        <v>0.53508771929824561</v>
      </c>
      <c r="F19" s="11"/>
      <c r="G19" s="12"/>
      <c r="H19" s="13"/>
      <c r="I19" s="8"/>
      <c r="J19" s="9"/>
      <c r="K19" s="10"/>
    </row>
    <row r="20" spans="1:11" x14ac:dyDescent="0.25">
      <c r="A20" t="s">
        <v>866</v>
      </c>
      <c r="B20" t="s">
        <v>1077</v>
      </c>
      <c r="C20" s="1">
        <f>SUMIFS(Skola!F:F,Skola!B:B,Stadsdel!A20,Skola!E:E,Stadsdel!B20)</f>
        <v>142</v>
      </c>
      <c r="D20" s="1">
        <f>SUMIFS(Skola!G:G,Skola!B:B,Stadsdel!A20,Skola!E:E,Stadsdel!B20)</f>
        <v>66</v>
      </c>
      <c r="E20" s="2">
        <f t="shared" si="0"/>
        <v>0.46478873239436619</v>
      </c>
      <c r="F20" s="11"/>
      <c r="G20" s="12"/>
      <c r="H20" s="13"/>
      <c r="I20" s="8"/>
      <c r="J20" s="9"/>
      <c r="K20" s="10"/>
    </row>
    <row r="21" spans="1:11" x14ac:dyDescent="0.25">
      <c r="A21" t="s">
        <v>329</v>
      </c>
      <c r="B21" t="s">
        <v>1077</v>
      </c>
      <c r="C21" s="1">
        <f>SUMIFS(Skola!F:F,Skola!B:B,Stadsdel!A21,Skola!E:E,Stadsdel!B21)</f>
        <v>112</v>
      </c>
      <c r="D21" s="1">
        <f>SUMIFS(Skola!G:G,Skola!B:B,Stadsdel!A21,Skola!E:E,Stadsdel!B21)</f>
        <v>53</v>
      </c>
      <c r="E21" s="2">
        <f t="shared" si="0"/>
        <v>0.4732142857142857</v>
      </c>
      <c r="F21" s="11"/>
      <c r="G21" s="12"/>
      <c r="H21" s="13"/>
      <c r="I21" s="8"/>
      <c r="J21" s="9"/>
      <c r="K21" s="10"/>
    </row>
    <row r="22" spans="1:11" x14ac:dyDescent="0.25">
      <c r="A22" t="s">
        <v>935</v>
      </c>
      <c r="B22" t="s">
        <v>1077</v>
      </c>
      <c r="C22" s="1">
        <f>SUMIFS(Skola!F:F,Skola!B:B,Stadsdel!A22,Skola!E:E,Stadsdel!B22)</f>
        <v>175</v>
      </c>
      <c r="D22" s="1">
        <f>SUMIFS(Skola!G:G,Skola!B:B,Stadsdel!A22,Skola!E:E,Stadsdel!B22)</f>
        <v>83</v>
      </c>
      <c r="E22" s="2">
        <f t="shared" si="0"/>
        <v>0.47428571428571431</v>
      </c>
      <c r="F22" s="11"/>
      <c r="G22" s="12"/>
      <c r="H22" s="13"/>
      <c r="I22" s="8"/>
      <c r="J22" s="9"/>
      <c r="K22" s="10"/>
    </row>
    <row r="23" spans="1:11" x14ac:dyDescent="0.25">
      <c r="A23" t="s">
        <v>604</v>
      </c>
      <c r="B23" t="s">
        <v>1077</v>
      </c>
      <c r="C23" s="1">
        <f>SUMIFS(Skola!F:F,Skola!B:B,Stadsdel!A23,Skola!E:E,Stadsdel!B23)</f>
        <v>2</v>
      </c>
      <c r="D23" s="1">
        <f>SUMIFS(Skola!G:G,Skola!B:B,Stadsdel!A23,Skola!E:E,Stadsdel!B23)</f>
        <v>1</v>
      </c>
      <c r="E23" s="2">
        <f t="shared" ref="E23" si="6">D23/C23</f>
        <v>0.5</v>
      </c>
      <c r="F23" s="11"/>
      <c r="G23" s="12"/>
      <c r="H23" s="13"/>
      <c r="I23" s="8"/>
      <c r="J23" s="9"/>
      <c r="K23" s="10"/>
    </row>
    <row r="24" spans="1:11" x14ac:dyDescent="0.25">
      <c r="A24" t="s">
        <v>544</v>
      </c>
      <c r="B24" t="s">
        <v>1077</v>
      </c>
      <c r="C24" s="1">
        <f>SUMIFS(Skola!F:F,Skola!B:B,Stadsdel!A24,Skola!E:E,Stadsdel!B24)</f>
        <v>27</v>
      </c>
      <c r="D24" s="1">
        <f>SUMIFS(Skola!G:G,Skola!B:B,Stadsdel!A24,Skola!E:E,Stadsdel!B24)</f>
        <v>19</v>
      </c>
      <c r="E24" s="2">
        <f t="shared" si="0"/>
        <v>0.70370370370370372</v>
      </c>
      <c r="F24" s="11"/>
      <c r="G24" s="12"/>
      <c r="H24" s="13"/>
      <c r="I24" s="8"/>
      <c r="J24" s="9"/>
      <c r="K24" s="10"/>
    </row>
    <row r="25" spans="1:11" x14ac:dyDescent="0.25">
      <c r="A25" t="s">
        <v>484</v>
      </c>
      <c r="B25" t="s">
        <v>1077</v>
      </c>
      <c r="C25" s="1">
        <f>SUMIFS(Skola!F:F,Skola!B:B,Stadsdel!A25,Skola!E:E,Stadsdel!B25)</f>
        <v>24</v>
      </c>
      <c r="D25" s="1">
        <f>SUMIFS(Skola!G:G,Skola!B:B,Stadsdel!A25,Skola!E:E,Stadsdel!B25)</f>
        <v>2</v>
      </c>
      <c r="E25" s="2">
        <f t="shared" si="0"/>
        <v>8.3333333333333329E-2</v>
      </c>
      <c r="F25" s="11"/>
      <c r="G25" s="12"/>
      <c r="H25" s="13"/>
      <c r="I25" s="8"/>
      <c r="J25" s="9"/>
      <c r="K25" s="10"/>
    </row>
    <row r="26" spans="1:11" x14ac:dyDescent="0.25">
      <c r="A26" t="s">
        <v>219</v>
      </c>
      <c r="B26" t="s">
        <v>1077</v>
      </c>
      <c r="C26" s="1">
        <f>SUMIFS(Skola!F:F,Skola!B:B,Stadsdel!A26,Skola!E:E,Stadsdel!B26)</f>
        <v>49</v>
      </c>
      <c r="D26" s="1">
        <f>SUMIFS(Skola!G:G,Skola!B:B,Stadsdel!A26,Skola!E:E,Stadsdel!B26)</f>
        <v>27</v>
      </c>
      <c r="E26" s="2">
        <f t="shared" si="0"/>
        <v>0.55102040816326525</v>
      </c>
      <c r="F26" s="11"/>
      <c r="G26" s="12"/>
      <c r="H26" s="13"/>
      <c r="I26" s="8"/>
      <c r="J26" s="9"/>
      <c r="K26" s="10"/>
    </row>
    <row r="27" spans="1:11" x14ac:dyDescent="0.25">
      <c r="A27" t="s">
        <v>275</v>
      </c>
      <c r="B27" t="s">
        <v>1077</v>
      </c>
      <c r="C27" s="1">
        <f>SUMIFS(Skola!F:F,Skola!B:B,Stadsdel!A27,Skola!E:E,Stadsdel!B27)</f>
        <v>66</v>
      </c>
      <c r="D27" s="1">
        <f>SUMIFS(Skola!G:G,Skola!B:B,Stadsdel!A27,Skola!E:E,Stadsdel!B27)</f>
        <v>23</v>
      </c>
      <c r="E27" s="2">
        <f t="shared" si="0"/>
        <v>0.34848484848484851</v>
      </c>
      <c r="F27" s="11"/>
      <c r="G27" s="12"/>
      <c r="H27" s="13"/>
      <c r="I27" s="8"/>
      <c r="J27" s="9"/>
      <c r="K27" s="10"/>
    </row>
    <row r="28" spans="1:11" x14ac:dyDescent="0.25">
      <c r="A28" t="s">
        <v>661</v>
      </c>
      <c r="B28" t="s">
        <v>1077</v>
      </c>
      <c r="C28" s="1">
        <f>SUMIFS(Skola!F:F,Skola!B:B,Stadsdel!A28,Skola!E:E,Stadsdel!B28)</f>
        <v>9</v>
      </c>
      <c r="D28" s="1">
        <f>SUMIFS(Skola!G:G,Skola!B:B,Stadsdel!A28,Skola!E:E,Stadsdel!B28)</f>
        <v>6</v>
      </c>
      <c r="E28" s="2">
        <f t="shared" si="0"/>
        <v>0.66666666666666663</v>
      </c>
      <c r="F28" s="11"/>
      <c r="G28" s="12"/>
      <c r="H28" s="13"/>
      <c r="I28" s="8"/>
      <c r="J28" s="9"/>
      <c r="K28" s="10"/>
    </row>
    <row r="29" spans="1:11" x14ac:dyDescent="0.25">
      <c r="A29" t="s">
        <v>1</v>
      </c>
      <c r="B29" t="s">
        <v>1077</v>
      </c>
      <c r="C29" s="1">
        <f>SUMIFS(Skola!F:F,Skola!B:B,Stadsdel!A29,Skola!E:E,Stadsdel!B29)</f>
        <v>41</v>
      </c>
      <c r="D29" s="1">
        <f>SUMIFS(Skola!G:G,Skola!B:B,Stadsdel!A29,Skola!E:E,Stadsdel!B29)</f>
        <v>13</v>
      </c>
      <c r="E29" s="2">
        <f t="shared" si="0"/>
        <v>0.31707317073170732</v>
      </c>
      <c r="F29" s="11"/>
      <c r="G29" s="12"/>
      <c r="H29" s="13"/>
      <c r="I29" s="8"/>
      <c r="J29" s="9"/>
      <c r="K29" s="10"/>
    </row>
    <row r="30" spans="1:11" x14ac:dyDescent="0.25">
      <c r="A30" t="s">
        <v>700</v>
      </c>
      <c r="B30" t="s">
        <v>1077</v>
      </c>
      <c r="C30" s="1">
        <f>SUMIFS(Skola!F:F,Skola!B:B,Stadsdel!A30,Skola!E:E,Stadsdel!B30)</f>
        <v>20</v>
      </c>
      <c r="D30" s="1">
        <f>SUMIFS(Skola!G:G,Skola!B:B,Stadsdel!A30,Skola!E:E,Stadsdel!B30)</f>
        <v>10</v>
      </c>
      <c r="E30" s="2">
        <f t="shared" si="0"/>
        <v>0.5</v>
      </c>
      <c r="F30" s="11"/>
      <c r="G30" s="12"/>
      <c r="H30" s="13"/>
      <c r="I30" s="8"/>
      <c r="J30" s="9"/>
      <c r="K30" s="10"/>
    </row>
    <row r="31" spans="1:11" x14ac:dyDescent="0.25">
      <c r="A31" t="s">
        <v>1031</v>
      </c>
      <c r="B31" t="s">
        <v>1077</v>
      </c>
      <c r="C31" s="1">
        <f>SUMIFS(Skola!F:F,Skola!B:B,Stadsdel!A31,Skola!E:E,Stadsdel!B31)</f>
        <v>105</v>
      </c>
      <c r="D31" s="1">
        <f>SUMIFS(Skola!G:G,Skola!B:B,Stadsdel!A31,Skola!E:E,Stadsdel!B31)</f>
        <v>47</v>
      </c>
      <c r="E31" s="2">
        <f t="shared" si="0"/>
        <v>0.44761904761904764</v>
      </c>
      <c r="F31" s="11"/>
      <c r="G31" s="12"/>
      <c r="H31" s="13"/>
      <c r="I31" s="8"/>
      <c r="J31" s="9"/>
      <c r="K31" s="10"/>
    </row>
    <row r="32" spans="1:11" x14ac:dyDescent="0.25">
      <c r="A32" t="s">
        <v>419</v>
      </c>
      <c r="B32" t="s">
        <v>1077</v>
      </c>
      <c r="C32" s="1">
        <f>SUMIFS(Skola!F:F,Skola!B:B,Stadsdel!A32,Skola!E:E,Stadsdel!B32)</f>
        <v>3</v>
      </c>
      <c r="D32" s="1">
        <f>SUMIFS(Skola!G:G,Skola!B:B,Stadsdel!A32,Skola!E:E,Stadsdel!B32)</f>
        <v>1</v>
      </c>
      <c r="E32" s="2">
        <f t="shared" si="0"/>
        <v>0.33333333333333331</v>
      </c>
      <c r="F32" s="11"/>
      <c r="G32" s="12"/>
      <c r="H32" s="13"/>
      <c r="I32" s="8"/>
      <c r="J32" s="9"/>
      <c r="K32" s="10"/>
    </row>
  </sheetData>
  <sortState ref="A3:K17">
    <sortCondition ref="B3:B17"/>
    <sortCondition ref="A3:A17"/>
  </sortState>
  <mergeCells count="2">
    <mergeCell ref="F1:H1"/>
    <mergeCell ref="I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D6"/>
  <sheetViews>
    <sheetView workbookViewId="0">
      <selection activeCell="E1" sqref="E1"/>
    </sheetView>
  </sheetViews>
  <sheetFormatPr defaultRowHeight="15" x14ac:dyDescent="0.25"/>
  <cols>
    <col min="1" max="1" width="23.5703125" bestFit="1" customWidth="1"/>
  </cols>
  <sheetData>
    <row r="1" spans="1:4" x14ac:dyDescent="0.25">
      <c r="A1" s="3" t="s">
        <v>1075</v>
      </c>
      <c r="B1" s="4" t="s">
        <v>1078</v>
      </c>
      <c r="C1" s="4" t="s">
        <v>1079</v>
      </c>
      <c r="D1" s="4" t="s">
        <v>1076</v>
      </c>
    </row>
    <row r="2" spans="1:4" x14ac:dyDescent="0.25">
      <c r="A2" s="5" t="s">
        <v>1077</v>
      </c>
      <c r="B2" s="6">
        <f>SUMIFS(Skola!F:F,Skola!E:E,A2)</f>
        <v>980</v>
      </c>
      <c r="C2" s="6">
        <f>SUMIFS(Skola!G:G,Skola!E:E,Stadsdel!B18)</f>
        <v>455</v>
      </c>
      <c r="D2" s="7">
        <f>C2/B2</f>
        <v>0.4642857142857143</v>
      </c>
    </row>
    <row r="4" spans="1:4" x14ac:dyDescent="0.25">
      <c r="A4" s="5" t="s">
        <v>3</v>
      </c>
      <c r="B4" s="6">
        <f>B5+B6</f>
        <v>51756</v>
      </c>
      <c r="C4" s="6">
        <f>C5+C6</f>
        <v>26005</v>
      </c>
      <c r="D4" s="7">
        <f t="shared" ref="D4:D6" si="0">C4/B4</f>
        <v>0.50245382177911735</v>
      </c>
    </row>
    <row r="5" spans="1:4" x14ac:dyDescent="0.25">
      <c r="A5" t="s">
        <v>1082</v>
      </c>
      <c r="B5" s="1">
        <f>SUMIFS(Skola!F:F,Skola!D:D,Total!A5,Skola!E:E,Total!A$4)</f>
        <v>32057</v>
      </c>
      <c r="C5" s="1">
        <f>SUMIFS(Skola!G:G,Skola!D:D,Total!A5,Skola!E:E,Total!A$4)</f>
        <v>17137</v>
      </c>
      <c r="D5" s="2">
        <f t="shared" si="0"/>
        <v>0.53457903110085159</v>
      </c>
    </row>
    <row r="6" spans="1:4" x14ac:dyDescent="0.25">
      <c r="A6" t="s">
        <v>1081</v>
      </c>
      <c r="B6" s="1">
        <f>SUMIFS(Skola!F:F,Skola!D:D,Total!A6,Skola!E:E,Total!A$4)</f>
        <v>19699</v>
      </c>
      <c r="C6" s="1">
        <f>SUMIFS(Skola!G:G,Skola!D:D,Total!A6,Skola!E:E,Total!A$4)</f>
        <v>8868</v>
      </c>
      <c r="D6" s="2">
        <f t="shared" si="0"/>
        <v>0.45017513579369511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Skola</vt:lpstr>
      <vt:lpstr>Stadsdel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Litsén</dc:creator>
  <cp:lastModifiedBy>Sara Laineste</cp:lastModifiedBy>
  <dcterms:created xsi:type="dcterms:W3CDTF">2018-02-16T07:01:59Z</dcterms:created>
  <dcterms:modified xsi:type="dcterms:W3CDTF">2019-03-12T12:06:25Z</dcterms:modified>
</cp:coreProperties>
</file>