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430"/>
  <workbookPr/>
  <mc:AlternateContent xmlns:mc="http://schemas.openxmlformats.org/markup-compatibility/2006">
    <mc:Choice Requires="x15">
      <x15ac:absPath xmlns:x15ac="http://schemas.microsoft.com/office/spreadsheetml/2010/11/ac" url="G:\117CFUAES - UTBF Statsbidrag\Språkutveckling i förskolan\2022\"/>
    </mc:Choice>
  </mc:AlternateContent>
  <xr:revisionPtr revIDLastSave="0" documentId="13_ncr:1_{1FCD86AD-8F00-453B-874A-FA1D54656748}" xr6:coauthVersionLast="47" xr6:coauthVersionMax="47" xr10:uidLastSave="{00000000-0000-0000-0000-000000000000}"/>
  <workbookProtection workbookAlgorithmName="SHA-512" workbookHashValue="+c5G0rcjXDMA0oHrqsSK+79bqRwx6U9AMPHcPAHagya4ikLt/m6RF3JxSo7vhoUXiaQ9HGl/RyVSLJhOH7ImHQ==" workbookSaltValue="Mt0vW2/Eh5daBQ4u5eAS5w==" workbookSpinCount="100000" lockStructure="1"/>
  <bookViews>
    <workbookView xWindow="-110" yWindow="-110" windowWidth="19420" windowHeight="10420" xr2:uid="{00000000-000D-0000-FFFF-FFFF00000000}"/>
  </bookViews>
  <sheets>
    <sheet name="Instruktion" sheetId="1" r:id="rId1"/>
    <sheet name="Ansökningsblankett" sheetId="2" r:id="rId2"/>
    <sheet name="Översikt sökt belopp per insats" sheetId="7" r:id="rId3"/>
    <sheet name="Handläggarblad" sheetId="5" state="hidden" r:id="rId4"/>
    <sheet name="Rullista" sheetId="4" state="hidden" r:id="rId5"/>
    <sheet name="Organisationsnr" sheetId="6" r:id="rId6"/>
  </sheets>
  <definedNames>
    <definedName name="_xlnm._FilterDatabase" localSheetId="5" hidden="1">Organisationsnr!$A$1:$B$288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26" i="2" l="1"/>
  <c r="B10" i="2" l="1"/>
  <c r="B4" i="5" s="1"/>
  <c r="U3" i="5"/>
  <c r="U4" i="5"/>
  <c r="U5" i="5"/>
  <c r="U6" i="5"/>
  <c r="U7" i="5"/>
  <c r="U8" i="5"/>
  <c r="U9" i="5"/>
  <c r="U10" i="5"/>
  <c r="U11" i="5"/>
  <c r="U2" i="5"/>
  <c r="S11" i="5"/>
  <c r="R11" i="5"/>
  <c r="Q11" i="5"/>
  <c r="P11" i="5"/>
  <c r="O11" i="5"/>
  <c r="N11" i="5"/>
  <c r="M11" i="5"/>
  <c r="L11" i="5"/>
  <c r="K11" i="5"/>
  <c r="J11" i="5"/>
  <c r="I11" i="5"/>
  <c r="H11" i="5"/>
  <c r="S10" i="5"/>
  <c r="R10" i="5"/>
  <c r="Q10" i="5"/>
  <c r="P10" i="5"/>
  <c r="O10" i="5"/>
  <c r="N10" i="5"/>
  <c r="M10" i="5"/>
  <c r="L10" i="5"/>
  <c r="K10" i="5"/>
  <c r="J10" i="5"/>
  <c r="I10" i="5"/>
  <c r="H10" i="5"/>
  <c r="S9" i="5"/>
  <c r="R9" i="5"/>
  <c r="Q9" i="5"/>
  <c r="P9" i="5"/>
  <c r="O9" i="5"/>
  <c r="N9" i="5"/>
  <c r="M9" i="5"/>
  <c r="L9" i="5"/>
  <c r="K9" i="5"/>
  <c r="J9" i="5"/>
  <c r="I9" i="5"/>
  <c r="H9" i="5"/>
  <c r="S8" i="5"/>
  <c r="R8" i="5"/>
  <c r="Q8" i="5"/>
  <c r="P8" i="5"/>
  <c r="O8" i="5"/>
  <c r="N8" i="5"/>
  <c r="M8" i="5"/>
  <c r="L8" i="5"/>
  <c r="K8" i="5"/>
  <c r="J8" i="5"/>
  <c r="I8" i="5"/>
  <c r="H8" i="5"/>
  <c r="S7" i="5"/>
  <c r="R7" i="5"/>
  <c r="Q7" i="5"/>
  <c r="P7" i="5"/>
  <c r="O7" i="5"/>
  <c r="N7" i="5"/>
  <c r="M7" i="5"/>
  <c r="L7" i="5"/>
  <c r="K7" i="5"/>
  <c r="J7" i="5"/>
  <c r="I7" i="5"/>
  <c r="H7" i="5"/>
  <c r="S6" i="5"/>
  <c r="R6" i="5"/>
  <c r="Q6" i="5"/>
  <c r="P6" i="5"/>
  <c r="O6" i="5"/>
  <c r="N6" i="5"/>
  <c r="M6" i="5"/>
  <c r="L6" i="5"/>
  <c r="K6" i="5"/>
  <c r="J6" i="5"/>
  <c r="I6" i="5"/>
  <c r="H6" i="5"/>
  <c r="S5" i="5"/>
  <c r="R5" i="5"/>
  <c r="Q5" i="5"/>
  <c r="P5" i="5"/>
  <c r="O5" i="5"/>
  <c r="N5" i="5"/>
  <c r="M5" i="5"/>
  <c r="L5" i="5"/>
  <c r="K5" i="5"/>
  <c r="J5" i="5"/>
  <c r="I5" i="5"/>
  <c r="H5" i="5"/>
  <c r="S4" i="5"/>
  <c r="R4" i="5"/>
  <c r="Q4" i="5"/>
  <c r="P4" i="5"/>
  <c r="O4" i="5"/>
  <c r="N4" i="5"/>
  <c r="M4" i="5"/>
  <c r="L4" i="5"/>
  <c r="K4" i="5"/>
  <c r="J4" i="5"/>
  <c r="I4" i="5"/>
  <c r="H4" i="5"/>
  <c r="S3" i="5"/>
  <c r="R3" i="5"/>
  <c r="Q3" i="5"/>
  <c r="P3" i="5"/>
  <c r="O3" i="5"/>
  <c r="N3" i="5"/>
  <c r="M3" i="5"/>
  <c r="L3" i="5"/>
  <c r="K3" i="5"/>
  <c r="J3" i="5"/>
  <c r="I3" i="5"/>
  <c r="H3" i="5"/>
  <c r="H2" i="5"/>
  <c r="G11" i="5"/>
  <c r="G10" i="5"/>
  <c r="G9" i="5"/>
  <c r="G8" i="5"/>
  <c r="G7" i="5"/>
  <c r="G6" i="5"/>
  <c r="G5" i="5"/>
  <c r="G4" i="5"/>
  <c r="G3" i="5"/>
  <c r="G2" i="5"/>
  <c r="F11" i="5"/>
  <c r="F10" i="5"/>
  <c r="F9" i="5"/>
  <c r="F8" i="5"/>
  <c r="F7" i="5"/>
  <c r="F6" i="5"/>
  <c r="F5" i="5"/>
  <c r="F4" i="5"/>
  <c r="F3" i="5"/>
  <c r="F2" i="5"/>
  <c r="E11" i="5"/>
  <c r="E10" i="5"/>
  <c r="E9" i="5"/>
  <c r="E8" i="5"/>
  <c r="E7" i="5"/>
  <c r="E6" i="5"/>
  <c r="E5" i="5"/>
  <c r="E4" i="5"/>
  <c r="E3" i="5"/>
  <c r="E2" i="5"/>
  <c r="D11" i="5"/>
  <c r="D10" i="5"/>
  <c r="D9" i="5"/>
  <c r="D8" i="5"/>
  <c r="D7" i="5"/>
  <c r="D6" i="5"/>
  <c r="D5" i="5"/>
  <c r="D4" i="5"/>
  <c r="D3" i="5"/>
  <c r="D2" i="5"/>
  <c r="C11" i="5"/>
  <c r="C10" i="5"/>
  <c r="C9" i="5"/>
  <c r="C8" i="5"/>
  <c r="C7" i="5"/>
  <c r="C6" i="5"/>
  <c r="C5" i="5"/>
  <c r="C4" i="5"/>
  <c r="C3" i="5"/>
  <c r="C2" i="5"/>
  <c r="A11" i="5"/>
  <c r="A10" i="5"/>
  <c r="A9" i="5"/>
  <c r="A8" i="5"/>
  <c r="A7" i="5"/>
  <c r="A6" i="5"/>
  <c r="A5" i="5"/>
  <c r="A4" i="5"/>
  <c r="A3" i="5"/>
  <c r="A2" i="5"/>
  <c r="S2" i="5"/>
  <c r="R2" i="5"/>
  <c r="Q2" i="5"/>
  <c r="P2" i="5"/>
  <c r="O2" i="5"/>
  <c r="N2" i="5"/>
  <c r="M2" i="5"/>
  <c r="L2" i="5"/>
  <c r="K2" i="5"/>
  <c r="J2" i="5"/>
  <c r="I2" i="5"/>
  <c r="A14" i="7"/>
  <c r="A13" i="7"/>
  <c r="A12" i="7"/>
  <c r="A11" i="7"/>
  <c r="A10" i="7"/>
  <c r="A9" i="7"/>
  <c r="A8" i="7"/>
  <c r="A7" i="7"/>
  <c r="B7" i="7"/>
  <c r="B95" i="2"/>
  <c r="T3" i="5" s="1"/>
  <c r="B343" i="2"/>
  <c r="B14" i="7" s="1"/>
  <c r="B312" i="2"/>
  <c r="B13" i="7" s="1"/>
  <c r="B281" i="2"/>
  <c r="T9" i="5" s="1"/>
  <c r="B250" i="2"/>
  <c r="B11" i="7" s="1"/>
  <c r="B219" i="2"/>
  <c r="T7" i="5" s="1"/>
  <c r="B188" i="2"/>
  <c r="B9" i="7" s="1"/>
  <c r="B157" i="2"/>
  <c r="B8" i="7" s="1"/>
  <c r="B6" i="7"/>
  <c r="A6" i="7"/>
  <c r="A5" i="7"/>
  <c r="B64" i="2"/>
  <c r="B5" i="7" s="1"/>
  <c r="B6" i="5" l="1"/>
  <c r="B7" i="5"/>
  <c r="B8" i="5"/>
  <c r="B9" i="5"/>
  <c r="B10" i="5"/>
  <c r="B5" i="5"/>
  <c r="B2" i="5"/>
  <c r="B3" i="5"/>
  <c r="B11" i="5"/>
  <c r="T8" i="5"/>
  <c r="B10" i="7"/>
  <c r="T2" i="5"/>
  <c r="B12" i="7"/>
  <c r="T5" i="5"/>
  <c r="T10" i="5"/>
  <c r="D30" i="2"/>
  <c r="T4" i="5"/>
  <c r="D26" i="2" s="1"/>
  <c r="T6" i="5"/>
  <c r="T11" i="5"/>
  <c r="D28" i="2"/>
  <c r="B15" i="7" l="1"/>
  <c r="D32" i="2"/>
</calcChain>
</file>

<file path=xl/sharedStrings.xml><?xml version="1.0" encoding="utf-8"?>
<sst xmlns="http://schemas.openxmlformats.org/spreadsheetml/2006/main" count="542" uniqueCount="380">
  <si>
    <t>Organisationsnummer</t>
  </si>
  <si>
    <t>Grå rutor hämtas automatiskt</t>
  </si>
  <si>
    <t>Huvudman</t>
  </si>
  <si>
    <t>Villkor vid bifall</t>
  </si>
  <si>
    <t>Summa sökt belopp</t>
  </si>
  <si>
    <t>Ansökan</t>
  </si>
  <si>
    <t>Det övergripande syftet med statsbidraget är att stärka språkutvecklingen i svenska, särskilt för barn som har ett annat dagligt umgängesspråk i hemmet än svenska.</t>
  </si>
  <si>
    <t>Statsbidraget får användas till:</t>
  </si>
  <si>
    <t>Det måste finnas en tydlig koppling mellan de insatser som ni genomför och de kostnader ni redovisar. Bidraget kan till exempel användas till personalkostnader i syfte att öka deltagandet i förskolan, samt till att genomföra språkutvecklande insatser. Bidraget kan till exempel användas för utbildning (kurser, seminarier, studiebesök, föreläsningar och studiebesök) för kompetensutveckling av förskolepersonal i språkutvecklande arbetssätt i svenska.</t>
  </si>
  <si>
    <t>Typ av insats</t>
  </si>
  <si>
    <t>Namn på insats</t>
  </si>
  <si>
    <t>Sökt belopp</t>
  </si>
  <si>
    <t>Beskriv vad det är för insats ni önskar genomföra</t>
  </si>
  <si>
    <t>Beskriv kortfattat varför önskar ni genomföra insatsen</t>
  </si>
  <si>
    <t>Beskriv kortfattat resultatet ni förväntar er av insatsen</t>
  </si>
  <si>
    <t>Specificera övriga kostnader</t>
  </si>
  <si>
    <t>Postadress</t>
  </si>
  <si>
    <t>Betalningssätt</t>
  </si>
  <si>
    <t>Bank/plusgiro/kontouppgifter</t>
  </si>
  <si>
    <t>Insats 1</t>
  </si>
  <si>
    <t>Blanketten är anpassad för maximalt 10 insatser. Ni måste inte ansöka om 10 insatser. Önskar ni ansöka om fler än 10 insatser behöver ni skicka in flera ansökningsblanketter.</t>
  </si>
  <si>
    <t>E-postadress</t>
  </si>
  <si>
    <t>Postnummer</t>
  </si>
  <si>
    <t>Namn på förskolor som insatsen ska genomföras på</t>
  </si>
  <si>
    <t>Orgnr</t>
  </si>
  <si>
    <t>Bankgiro</t>
  </si>
  <si>
    <t>Plusgiro</t>
  </si>
  <si>
    <t>Bankkonto swedbank</t>
  </si>
  <si>
    <t>Bankkonto övrig bank</t>
  </si>
  <si>
    <t>Sammanställning sökt belopp</t>
  </si>
  <si>
    <t>Särskilda språkutvecklande insatser</t>
  </si>
  <si>
    <t>Kompetensutveckling i språkutvecklande arbetssätt</t>
  </si>
  <si>
    <t>Särskilda språkutvecklande insatser som stärker språkutvecklingen i svenska</t>
  </si>
  <si>
    <t>Kompetensutveckling av förskolepersonal i språkutvecklande arbetssätt i svenska</t>
  </si>
  <si>
    <t>Insatser för att skriva in fler barn i förskolan</t>
  </si>
  <si>
    <t>Utbildningskostnader</t>
  </si>
  <si>
    <t>Vikariekostnader</t>
  </si>
  <si>
    <t>Materialkostnader</t>
  </si>
  <si>
    <t>Övriga kostnader</t>
  </si>
  <si>
    <t>Beskriv kortfattat hur kostnaderna är kopplade till insatsen</t>
  </si>
  <si>
    <t>Beskriv kortfattat hur kostnaden är kopplat till insatsen</t>
  </si>
  <si>
    <t>Insats 2</t>
  </si>
  <si>
    <t xml:space="preserve">Här ser ni en översiktsvy över vilket belopp ni har ansökt om per insats. Uppgifterna hämtas från blad Ansökningsblankett. </t>
  </si>
  <si>
    <t>Totalt</t>
  </si>
  <si>
    <t>Insats 3</t>
  </si>
  <si>
    <t>Insats 4</t>
  </si>
  <si>
    <t>Insats 5</t>
  </si>
  <si>
    <t>Insats 6</t>
  </si>
  <si>
    <t>Insats 7</t>
  </si>
  <si>
    <t>Insats 8</t>
  </si>
  <si>
    <t>Insats 10</t>
  </si>
  <si>
    <t>Insats 9</t>
  </si>
  <si>
    <t>Handläggningsnotering</t>
  </si>
  <si>
    <t>Vad statsbidraget ska användas till</t>
  </si>
  <si>
    <t xml:space="preserve">Om det inkommer fler ansökningar än vad det finns bidrag för gör Stockholms stad ett urval av ansökningarna. I första hand beviljas ansökningar som syftar till att öka deltagandet i förskolan för barn med ett annat umgängesspråk i hemmet än svenska. </t>
  </si>
  <si>
    <t>Statsbidragets konstruktion och villkor</t>
  </si>
  <si>
    <t>Villkoren för statsbidraget styrs av:</t>
  </si>
  <si>
    <t>Förordning (2019:558) om statsbidrag för bättre språkutveckling i förskolan</t>
  </si>
  <si>
    <t>Hur ansökningsblanketten fylls i</t>
  </si>
  <si>
    <t>I blad 'Ansökningsblankett' fyller huvudmannen de uppgifter som efterfrågas.</t>
  </si>
  <si>
    <t>Blå rutor fylls i manuellt av den ansökande huvudmannen</t>
  </si>
  <si>
    <t>Hur ansökningsblanketten skickas in</t>
  </si>
  <si>
    <t>funktions-utbf.statsbidrag@edu.stockholm.se</t>
  </si>
  <si>
    <t>Blanketten ska mailas till</t>
  </si>
  <si>
    <t>Exempel på insatser som tidigare har beviljats bidraget</t>
  </si>
  <si>
    <r>
      <rPr>
        <b/>
        <sz val="10"/>
        <color theme="1"/>
        <rFont val="Arial"/>
        <family val="2"/>
        <scheme val="minor"/>
      </rPr>
      <t>Observera</t>
    </r>
    <r>
      <rPr>
        <sz val="10"/>
        <color theme="1"/>
        <rFont val="Arial"/>
        <family val="2"/>
        <scheme val="minor"/>
      </rPr>
      <t xml:space="preserve"> att en insats som tidigare har beviljats bidrag är inte garanterad att bli beviljad bidrag igen. Stockholms stad kan tvingas göra ett urval av insatser om det har ansökts om mer medel än vad det finns bidrag till.</t>
    </r>
  </si>
  <si>
    <t>• Inköp av möbler och bokhyllor</t>
  </si>
  <si>
    <t>• Insatser för att öka deltagandet i förskolan, särskilt för barn som har ett annat dagligt umgängesspråk i hemmet än svenska (med ökat deltagande menas att fler barn är inskrivna i förskolan).</t>
  </si>
  <si>
    <t>• Särskilda språkutvecklande insatser som stärker språkutvecklingen i svenska</t>
  </si>
  <si>
    <t>• Kompetensutveckling av förskolepersonal i språkutvecklande arbetssätt i svenska.</t>
  </si>
  <si>
    <t>• Licensavgifter för språkutvecklande appar för barn</t>
  </si>
  <si>
    <t>STIFTELSEN SVERIGEFINSKA SKOLAN I JÄRVA</t>
  </si>
  <si>
    <t>ACADEMICA FÖRSKOLAN ALMDALEN AB</t>
  </si>
  <si>
    <t>ACADEMICA FÖRSKOLAN BÄVERDALEN AB</t>
  </si>
  <si>
    <t>ACADEMICA FÖRSKOLAN EKGÅRDEN AB</t>
  </si>
  <si>
    <t>ACADEMICA FÖRSKOLAN JORDKLOTET AB</t>
  </si>
  <si>
    <t>SVENSKA KYRKAN HÄSSELBY</t>
  </si>
  <si>
    <t>BANÉRPORTEN FÖRSKOLOR AB</t>
  </si>
  <si>
    <t>BARNENS MONTESSORIAKADEMI ÖSTERMALM AB</t>
  </si>
  <si>
    <t>BROMMA ENSKILDA SKOLA EKONOMISK FÖRENING</t>
  </si>
  <si>
    <t>TRILINGUA AB</t>
  </si>
  <si>
    <t>ENGELSKA SKOLAN NORR AB</t>
  </si>
  <si>
    <t>FRILUFTS FÖRSKOLOR I STOCKHOLM AB</t>
  </si>
  <si>
    <t>FUTURASKOLAN AB</t>
  </si>
  <si>
    <t>HAMMARBY FÖRSKOLOR AB</t>
  </si>
  <si>
    <t>PYSSLINGEN FÖRSKOLOR OCH SKOLOR AB</t>
  </si>
  <si>
    <t>FÖRSKOLAN FEMTIETTAN AB</t>
  </si>
  <si>
    <t>STIFT ADOLF FREDRIK O GUSTAV VASA BARNKRUBBA</t>
  </si>
  <si>
    <t>IL DILL AB</t>
  </si>
  <si>
    <t>FRIHAB AB</t>
  </si>
  <si>
    <t>TELLUSBARN I SVERIGE AB</t>
  </si>
  <si>
    <t>AL-AZHAR STIFTELSEN</t>
  </si>
  <si>
    <t>ALBETOL KOMMANDITBOLAG</t>
  </si>
  <si>
    <t>ALEXANDERSKOLAN ÖSTERMALM AB</t>
  </si>
  <si>
    <t>ALEXANDERSKOLAN AB</t>
  </si>
  <si>
    <t>MODERNA MONTESSORI I STOCKHOLM AB</t>
  </si>
  <si>
    <t>FÖRSKOLAN APRIKOSEN AB</t>
  </si>
  <si>
    <t>ASK &amp; EMBLA FÖRSKOLOR AKTIEBOLAG</t>
  </si>
  <si>
    <t>LES PETITS GAULOIS AB</t>
  </si>
  <si>
    <t>BROMMA FÖRSKOLOR AB</t>
  </si>
  <si>
    <t>AKTIEBOLAGET AYANS FÖRSKOLA</t>
  </si>
  <si>
    <t>KULTURKRABATEN FÖRSKOLOR AB</t>
  </si>
  <si>
    <t>BALTAZAR FÖRSKOLOR AB</t>
  </si>
  <si>
    <t>BANÉRPORTEN AKTIEBOLAG</t>
  </si>
  <si>
    <t>BILD &amp; BEGREPP AB</t>
  </si>
  <si>
    <t>STIFTELSEN BIRKAGÅRDEN</t>
  </si>
  <si>
    <t>NAJS AB</t>
  </si>
  <si>
    <t>FÖRSKOLORNA FRAMTIDSFOLKET AB</t>
  </si>
  <si>
    <t>BJÖRNTJÄNST EK FÖR</t>
  </si>
  <si>
    <t>FÖRÄLDRAKOOPERATIVET BLÅ GRODAN EKONOMISK FÖRENING</t>
  </si>
  <si>
    <t>FÖRSKOLAN BONK</t>
  </si>
  <si>
    <t>VERBALA STIGAR FÖRSKOLOR AKTIEBOLAG</t>
  </si>
  <si>
    <t>BUBBLANDE BARN AB</t>
  </si>
  <si>
    <t>BARNSTUGAN HÄLSINGEGATAN 14 - 16 AB</t>
  </si>
  <si>
    <t>BUTTERFLY FÖRSKOLA AB</t>
  </si>
  <si>
    <t>PERSONALKOOPERATIVET BYTTAN EKONOMISK FÖRENING</t>
  </si>
  <si>
    <t>FÖRÄLDRAKOOPERATIVET BÄRET, EKONOMISK FÖRENING</t>
  </si>
  <si>
    <t>SPÄNNANDE PEDAGOGIK I RÄTT ATMOSFÄR I STOCKHOLM AB</t>
  </si>
  <si>
    <t>MONTESSORIFÖRSKOLAN CIRKUS EK. FÖR.</t>
  </si>
  <si>
    <t>KLAX FÖRSKOLOR AB</t>
  </si>
  <si>
    <t>DELFI EKONOMISK FÖRENING</t>
  </si>
  <si>
    <t>DEN LILLE PRINSEN EKONOMISK FÖRENING</t>
  </si>
  <si>
    <t>SOLLENTUNA DIALOG FÖRENING</t>
  </si>
  <si>
    <t>FÖRÄLDRAKOOPERATIVA FÖRSKOLAN DRAKEN EK. FÖR.</t>
  </si>
  <si>
    <t>DVÄRGBJÖRKEN EK.FÖR.</t>
  </si>
  <si>
    <t>FÖRSKOLAN EKORRBACKEN AB</t>
  </si>
  <si>
    <t>TALA FÖRSKOLOR AB</t>
  </si>
  <si>
    <t>DAGHEMMET YTTERSTA TVÄRGRÄND EKONOMISKA FÖRENING</t>
  </si>
  <si>
    <t>ESTNISKA FÖRSKOLAN</t>
  </si>
  <si>
    <t>AKTIEBOLAGET EUDORA</t>
  </si>
  <si>
    <t>NORLANDIA FÖRSKOLOR AB</t>
  </si>
  <si>
    <t>FILOSOFISKA I SVERIGE AB (SVB)</t>
  </si>
  <si>
    <t>FÖRSKOLORNA MULLBÄRET-FILUREN VALHALL EKONOMISK FÖRENING</t>
  </si>
  <si>
    <t>FLAGGSKEPPET, ANNE RUDENMALM AKTIEBOLAG</t>
  </si>
  <si>
    <t>STIFTELSEN FREDERIC EENS MINNE</t>
  </si>
  <si>
    <t>FÖRSKOLAN FYRTORNET AB</t>
  </si>
  <si>
    <t>FÄRGKULLAN AB</t>
  </si>
  <si>
    <t>FÄRJAN AB</t>
  </si>
  <si>
    <t>MONTESSORIFÖRSKOLAN GIRAFFEN STOCKHOLM EKONOMISK FÖRENING</t>
  </si>
  <si>
    <t>FÖRSKOLAN GLASBJÖRKEN AB</t>
  </si>
  <si>
    <t>UNIFIX AKTIEBOLAG</t>
  </si>
  <si>
    <t>FÖRSKOLAN GLOBEN-KULANS EKONOMISKA FÖRENING</t>
  </si>
  <si>
    <t>FÖRSKOLAN GLÄNTAN AB</t>
  </si>
  <si>
    <t>FÖRSKOLAN GREVLINGEN</t>
  </si>
  <si>
    <t>GULDKLIMPAR AB</t>
  </si>
  <si>
    <t>FÖRÄLDRAKOOPERATIVET GUNGAN, EKONOMISK FÖR</t>
  </si>
  <si>
    <t>HARMONY INTERNATIONAL PRESCHOOL AB</t>
  </si>
  <si>
    <t>HASSELGÅRDENS FÖRSKOLA AB</t>
  </si>
  <si>
    <t>STIFTELSEN HATTSTUGAN</t>
  </si>
  <si>
    <t>FÖRÄLDRAKOOPERATIVET HAVSKATTEN, EKONOMISK FÖRENING</t>
  </si>
  <si>
    <t>FÖRENINGEN HILLEL</t>
  </si>
  <si>
    <t>FÖRSKOLAN HJALMAR AB</t>
  </si>
  <si>
    <t>HOPPETOSSA AB</t>
  </si>
  <si>
    <t>IDEELLA FÖRENINGEN FÖR ALLA NATIONERS FRIA SKOLA</t>
  </si>
  <si>
    <t>FÖRSKOLAN VINDIVIL AB</t>
  </si>
  <si>
    <t>I UR OCH SKUR TROLLSLÄNDAN EKONOMISK FÖRENING</t>
  </si>
  <si>
    <t>VÄSTERLEDS FÖRSAMLING</t>
  </si>
  <si>
    <t>FÖRSKOLEFÖRENINGEN DEN MELANKOLISKA ÅSNAN, EK. FÖR.</t>
  </si>
  <si>
    <t>INTERNATIONAL PLAY SCHOOL - AL WOROOD I STOCKHOL</t>
  </si>
  <si>
    <t>JENSEN EDUCATION SCHOOL AB</t>
  </si>
  <si>
    <t>JOHANNES WALDORFFÖRSKOLOR</t>
  </si>
  <si>
    <t>JOYFUL EDUCATION AB</t>
  </si>
  <si>
    <t>PERSONALKOOPERATIVET JÄRVAGÅRDEN EK FÖR</t>
  </si>
  <si>
    <t>FÖRÄLDRAKOOPERATIVET KABINEN, EK.FÖR.</t>
  </si>
  <si>
    <t>STIFTELSEN SVERIGEFINSKA FÖRSKOLAN I STOCKHOLM</t>
  </si>
  <si>
    <t>FÖRÄLDRAKOOPERATIVET KANALENS EK FÖR</t>
  </si>
  <si>
    <t>FÖRÄLDRAKOOPERATIVET KARLSSON EKONOMISK FÖR</t>
  </si>
  <si>
    <t>FÖRSKOLAN KARUSELLEN REIMERSHOLME, EKONOMISK FÖRENING</t>
  </si>
  <si>
    <t>KASTANJELUNDEN FÖRSKOLA AB</t>
  </si>
  <si>
    <t>KATARINA BARNSTUGEFÖRENING</t>
  </si>
  <si>
    <t>PERSONALKOOPERATIVET KATTRESAN EK FÖR</t>
  </si>
  <si>
    <t>FÖRÄLDRAKOOPERATIVET KERUBEN &amp; KOMPANI EK FÖR</t>
  </si>
  <si>
    <t>INTERNATIONAL PRESCHOOL KISTA STOCKHOLM AB</t>
  </si>
  <si>
    <t>KISTA PLAYSCHOOL AB</t>
  </si>
  <si>
    <t>INSTRICT CARE AB</t>
  </si>
  <si>
    <t>GAMLA STANS FÖRSKOLA AB</t>
  </si>
  <si>
    <t>KNATTARNA, EKONOMISK FÖRENING</t>
  </si>
  <si>
    <t>KOMPISKRAFT, EKONOMISK FÖRENING</t>
  </si>
  <si>
    <t>FÖRÄLDRAKOOPERATIVET KORKEN EK. FÖR.</t>
  </si>
  <si>
    <t>FÖRÄLDRAKOOPERATIVET KRAKEL SPEKTAKEL, EK FÖR</t>
  </si>
  <si>
    <t>BROMMAKROKODILENS MONTESSORIFÖRSKOLAEK. FÖR.</t>
  </si>
  <si>
    <t>FÖRÄLDRAKOOPERATIVET KRUKAN, EK.FÖR.</t>
  </si>
  <si>
    <t>FÖRÄLDRAKOOPERATIVET KULAN, EK FÖRENING</t>
  </si>
  <si>
    <t>PERSONALKOOPERATIVET FÖRSKOLAN TALMANSGRÄND EK F</t>
  </si>
  <si>
    <t>FÖRÄLDRAKOOPERATIVET KULTINGEN, EKONOMISK FÖR</t>
  </si>
  <si>
    <t>FÖRÄLDRAKOOPERATIVET KÄPPHÄSTEN I VÄLLINGBY EK F</t>
  </si>
  <si>
    <t>KÅSAN I UR OCH SKUR AB</t>
  </si>
  <si>
    <t>FÖRÄLDRAKOOPERATIVET KÅXIS EKONOMISK FÖRENING</t>
  </si>
  <si>
    <t>ACADEMICA FÖRSKOLAN LOKATTEN AB</t>
  </si>
  <si>
    <t>FÖRÄLDRAKOOPERATIVET LEKO, EKONOMISK FÖRENING</t>
  </si>
  <si>
    <t>FÖRÄLDRAKOOPERATIVET LES MÉLODIES EK FÖR</t>
  </si>
  <si>
    <t>LES P'TITS CHOUX AB</t>
  </si>
  <si>
    <t>MONTESSORIFÖRSKOLAN LILLA KVIKKJOKK EK. FÖR.</t>
  </si>
  <si>
    <t>STIFTELSEN LILLGÅRDEN</t>
  </si>
  <si>
    <t>BARNSTUGAN LINDEN</t>
  </si>
  <si>
    <t>FÖRÄLDRAKOOPERATIVET LINDEN, EKONOMISK FÖRENING</t>
  </si>
  <si>
    <t>LYCKEBOA FÖRSKOLEKOMPANIET AKTIEBOLAG</t>
  </si>
  <si>
    <t>LYCÉE FRANCAIS SAINT-LOUIS</t>
  </si>
  <si>
    <t>LÄR I VÄRMDÖ AB</t>
  </si>
  <si>
    <t>FÖRÄLDRAKOOPERATIVET LÄRKANS MUSIKFÖRSKOLA</t>
  </si>
  <si>
    <t>LÄRORIKET LÄRILEKEN AB</t>
  </si>
  <si>
    <t>FÖRENINGEN S:TA MARIA MAGDALENA FÖRSKOLA</t>
  </si>
  <si>
    <t>PERSONALKOOPERATIVET MARIAGÅRDENS MONTESSORIFÖRS</t>
  </si>
  <si>
    <t>MATRIX SCHOOL AB</t>
  </si>
  <si>
    <t>FÖRSKOLAN METAPONTUM AB</t>
  </si>
  <si>
    <t>STIFTELSEN MIKAELA WALDORFBARNSTUGA</t>
  </si>
  <si>
    <t>MINIBOJARNA EKONOMISK FÖRENING</t>
  </si>
  <si>
    <t>FÖRSKOLAN MINICHIPSEN AB</t>
  </si>
  <si>
    <t>MINIFORSKARNA AB</t>
  </si>
  <si>
    <t>MINNEMUS MONTESSORIFÖRSKOLA EKONOMISK FÖRENING</t>
  </si>
  <si>
    <t>FÖRÄLDRAKOOPERATIVET MINNEMALEN EK FÖR</t>
  </si>
  <si>
    <t>MIRO KIDS FÖRSKOLA AB</t>
  </si>
  <si>
    <t>MONTESSORI-KOOPERATIVET I ABRAHAMSBERG EK. FÖR.</t>
  </si>
  <si>
    <t>FÖRÄLDRARKOOPERATIVET MOROTEN EKONOMISK FÖRENING</t>
  </si>
  <si>
    <t>MOSEBACKE FÖRSKOLOR AB</t>
  </si>
  <si>
    <t>MUBARAK FÖRSKOLOR AB</t>
  </si>
  <si>
    <t>PERSONALKOOPERATIVET I UR OCH SKUR MULLEKOJANS E</t>
  </si>
  <si>
    <t>FÖRSKOLAN MULLELYAN EKONOMISK FÖRENING</t>
  </si>
  <si>
    <t>SKRATTEGI FÖRSKOLOR &amp; UTBILDNING AB</t>
  </si>
  <si>
    <t>PROSKOLIA AB</t>
  </si>
  <si>
    <t>FAMNEN FÖRSKOLOR KOMMANDITBOLAG</t>
  </si>
  <si>
    <t>SWESBI PARTNERSHIP AB</t>
  </si>
  <si>
    <t>MÅNGÅRDENS FÖRSKOLOR AB</t>
  </si>
  <si>
    <t>NYFIKEN FÖRSKOLA AB</t>
  </si>
  <si>
    <t>OLIVTRÄDET SKOLA OCH FÖRSKOLA EK. FÖR.</t>
  </si>
  <si>
    <t>FÖRSKOLAN OLYMPEN AKTIEBOLAG</t>
  </si>
  <si>
    <t>FÖRSKOLAN ORMÄNGSGATAN AB</t>
  </si>
  <si>
    <t>FÖRSKOLAN PAPEGOJAN, EKONOMISK FÖRENING</t>
  </si>
  <si>
    <t>KOOPERATIVET PERIFRASEN EKONOMISK FÖRENING</t>
  </si>
  <si>
    <t>FÖRSKOLAN PILEN AB</t>
  </si>
  <si>
    <t>PIONGRÄND AB</t>
  </si>
  <si>
    <t>PEOPLE PRODUCTIONS SWEDEN AB</t>
  </si>
  <si>
    <t>SÖDER TRIADEN FÖRSKOLOR AKTIEBOLAG</t>
  </si>
  <si>
    <t>FÖRÄLDRAKOOPERATIVET POSITIVET EKONOMISK FÖR</t>
  </si>
  <si>
    <t>FÖRÄLDRAKOOPERATIVET PROPELLERN EK FÖRENING</t>
  </si>
  <si>
    <t>RINKEBY INTERNATIONELLA FÖRSAMLING</t>
  </si>
  <si>
    <t>RAOUL WALLENBERGSKOLORNA AB</t>
  </si>
  <si>
    <t>REGNBÅGEN I KISTA EKONOMISK FÖRENING</t>
  </si>
  <si>
    <t>REGNBÅGENS WALDORFFÖRSKOLA PERSONALKOOPERATIV I</t>
  </si>
  <si>
    <t>FÖRSKOLAN REGNBÅGSVERKSTAN EKONOMISK FÖRENING</t>
  </si>
  <si>
    <t>FÖRSKOLAN RIDDAREN EKONOMISK FÖRENING</t>
  </si>
  <si>
    <t>ROTEN, EK FÖR</t>
  </si>
  <si>
    <t>FÖRSKOLAN RYTTIS EKONOMISK FÖRENING</t>
  </si>
  <si>
    <t>FÖRÄLDRAKOOPERATIVET RÖHRAN EK FÖR</t>
  </si>
  <si>
    <t>FÖRÄLDRAKOOPERATIVET RÖNNBÄRET, EK FÖR</t>
  </si>
  <si>
    <t>PERSONALKOOPERATIVET S-E BJÖRNEN EKONOMISK FÖRENING</t>
  </si>
  <si>
    <t>STIFTELSEN S:T ERIKS KATOLSKA SKOLA</t>
  </si>
  <si>
    <t>SAIMAGÅRDENS FÖRSKOLA AB</t>
  </si>
  <si>
    <t>FÖRSKOLAN SAKINA EK. FÖR.</t>
  </si>
  <si>
    <t>STIFTELSEN SANKT ÖRJANSGÅRDEN</t>
  </si>
  <si>
    <t>FÖRÄLDRAFÖRENINGEN SEBRAN, EKONOMISK FÖRENING</t>
  </si>
  <si>
    <t>FÖRÄLDRAKOOPERATIVET SKATAN EK FÖR</t>
  </si>
  <si>
    <t>ÖSTERMALMS INTERNATIONAL PRESCHOOL AB</t>
  </si>
  <si>
    <t>SKOGSHYDDANS MONTESSORIFÖRSKOLA EK FÖR</t>
  </si>
  <si>
    <t>SKOGSROSEN HANDELSBOLAG</t>
  </si>
  <si>
    <t>FÖRÄLDRAKOOPERATIVET SMÅTT &amp; GOTT, EK FÖR</t>
  </si>
  <si>
    <t>FÖRSKOLAN SOCKENSTUGAN EKONOMISK FÖRENING</t>
  </si>
  <si>
    <t>SOLGÅRDENS BARNSTUGESTIFTELSE</t>
  </si>
  <si>
    <t>KUNGSHOLMENS FÖRSKOLA AB</t>
  </si>
  <si>
    <t>WALDORFFÖRSKOLAN SOLVÄNDAN</t>
  </si>
  <si>
    <t>FÖRSKOLAN SOLÅSEN AB</t>
  </si>
  <si>
    <t>FÖRÄLDRAKOOPERATIVET SPADEN EKONOMISK FÖRENING</t>
  </si>
  <si>
    <t>FÖRÄLDRAFÖRENINGEN SPARGRISEN EK FÖR</t>
  </si>
  <si>
    <t>INTERNATIONAL MONTESSORI SCHOOL SWEDEN AB</t>
  </si>
  <si>
    <t>FÖRÄLDRAKOOPERATIVET STORKEN I BROMMA EKONOMISK FÖRENING</t>
  </si>
  <si>
    <t>FÖRSKOLAN STORMFÅGELN AB</t>
  </si>
  <si>
    <t>TP FÖRSKOLOR AB</t>
  </si>
  <si>
    <t>PERSONALKOOPERATIVET STRUTSEN EK FÖR</t>
  </si>
  <si>
    <t>SVARTA GRISEN EKONOMISK FÖRENING</t>
  </si>
  <si>
    <t>SVERIGEFINSKA SKOLAN I STOCKHOLM AB</t>
  </si>
  <si>
    <t>EXCOLERE AB</t>
  </si>
  <si>
    <t>FÖRÄLDRAKOOPERATIVET SOCKERTOPPEN EK FÖR</t>
  </si>
  <si>
    <t>FÖRSKOLAN TESSINEN AB</t>
  </si>
  <si>
    <t>THE TANTO SCHOOL AB</t>
  </si>
  <si>
    <t>TORNADOSKOLAN AB</t>
  </si>
  <si>
    <t>TORPARMORS PERSONALKOOPERATIVA FÖRSKOLA EK FÖR</t>
  </si>
  <si>
    <t>AR FÖRSKOLOR I STOCKHOLM AB</t>
  </si>
  <si>
    <t>TROLLÄNGEN PERSONALKOOPERATIV EKONOMISK FÖRENING</t>
  </si>
  <si>
    <t>FÖRÄLDRAKOOPERATIVET TRUBADUREN 2, EK FÖR</t>
  </si>
  <si>
    <t>FÖRSKOLEFÖRENINGEN TRYGGIS</t>
  </si>
  <si>
    <t>FÖRÄLDRAKOOPERATIVET FÖRSKOLAN TUFF-TUFF EKONOMISK FÖRENING</t>
  </si>
  <si>
    <t>FÖRÄLDRAKOOPERATIVET TUMLAREN, EKONOMISK FÖR</t>
  </si>
  <si>
    <t>NATURPEDAGOGERNA I STOCKHOLM EKONOMISK FÖRENING</t>
  </si>
  <si>
    <t>FÖRÄLDRAKOOPERATIVET TÅRTAN, EK FÖR</t>
  </si>
  <si>
    <t>UMMA FÖRSKOLA AB</t>
  </si>
  <si>
    <t>DJURGÅRDENS WALDORFSKOLEFÖRENING</t>
  </si>
  <si>
    <t>FÖRSKOLAN VETENSKAPARNA AB</t>
  </si>
  <si>
    <t>FÖRSKOLA SKOLA VIA EMILIA EK. FÖR.</t>
  </si>
  <si>
    <t>FÖRÄLDRAKOOPERATIVET VICKE VIRE, EK FÖR</t>
  </si>
  <si>
    <t>FÖRÄLDRAKOOPERATIVET VILLA GORILLA, EK FÖR</t>
  </si>
  <si>
    <t>VILLEKULLA, EKONOMISK FÖRENING</t>
  </si>
  <si>
    <t>FÖRSKOLORNA UPPTÄCKARNA AB</t>
  </si>
  <si>
    <t>VITTRASKOLORNA AB</t>
  </si>
  <si>
    <t>BROMMA NATUR- OCH FRILUFTSPEDAGOGER EKONOMISK FÖRENING</t>
  </si>
  <si>
    <t>FÖRSKOLAN MA VÄTTEROSEN AB</t>
  </si>
  <si>
    <t>FÖRSKOLAN VÄXTHUSET INGER ÖSTLUND AKTIEBOLAG</t>
  </si>
  <si>
    <t>FÖRSKOLAN VÅGSKÅLEN AB</t>
  </si>
  <si>
    <t>FÖRÄLDRAFÖR VÅRSOL EK F VANADISPLAN VASASTAN,STH</t>
  </si>
  <si>
    <t>WILMERALDA AB</t>
  </si>
  <si>
    <t>PERSONALKOOPERATIVET FÖRSKOLAN YXAN EK FÖR</t>
  </si>
  <si>
    <t>FÖRÄLDRAKOOPERATIVA FÖRSKOLAN ÄLGEN I BROMSTEN EK. FÖR.</t>
  </si>
  <si>
    <t>HEDWIG AB</t>
  </si>
  <si>
    <t>FÖRSKOLAN ÄPPELBO I BROMMA EKONOMISK FÖRENING</t>
  </si>
  <si>
    <t>ÄPPELGÅRDENS FÖRSKOLA EKONOMISKA FÖRENING</t>
  </si>
  <si>
    <t>FÖRSKOLAN ÄPPELVIKSTORGET EK. FÖR.</t>
  </si>
  <si>
    <t>FÖRÄLDRAKOOPERATIVA FÖRSKOLAN ÅRSTALIGAN I ÅRSTA</t>
  </si>
  <si>
    <t>ÅSÖBERGETS FÖRSKOLA AKTIEBOLAG</t>
  </si>
  <si>
    <t>MONTESSORI FÖRSKOLAN</t>
  </si>
  <si>
    <t>VI SOM VÄXER AKTIEBOLAG</t>
  </si>
  <si>
    <t>BELLMANSKÄLLANS MONTESSORIFÖRSKOLA EK FÖR</t>
  </si>
  <si>
    <t>FÖRÄLDRAKOOPERATIVET CAP MINI EKONOMISK FÖRENING</t>
  </si>
  <si>
    <t>DJURGÅRDENS MONTESSORIFÖRSKOLA, EK FÖRENING</t>
  </si>
  <si>
    <t>ASPUDDENS FÖRÄLDRAKOOPERATIVA DAGHEM, EK FÖR</t>
  </si>
  <si>
    <t>MONTESSORIFÖRSKOLAN GITARREN AB</t>
  </si>
  <si>
    <t>FÖRSKOLAN GRINDSLANTEN, PERSONALKOOPERATIV EK. FÖR.</t>
  </si>
  <si>
    <t>GRUS OCH BUS I STUREBY EKONOMISKA FÖRENING</t>
  </si>
  <si>
    <t>FÖRÄLDRAKOOPERATIVET HUMPTY DUMPTY EK FÖR</t>
  </si>
  <si>
    <t>SKOGMANS FÖRSKOLOR AB</t>
  </si>
  <si>
    <t>PERSONALKOOPERATIVET LILLA BLÅ ELEFANTEN EKONOMISK FÖRENING</t>
  </si>
  <si>
    <t>OSCARS FÖRSAMLING</t>
  </si>
  <si>
    <t>STIFTELSEN STORA SKÖNDAL</t>
  </si>
  <si>
    <t>FÖRSKOLAN LILLSTRUMPA AB</t>
  </si>
  <si>
    <t>FÖR FÖR WALDORFPEDAGOGIK I STORSTHLMS INNERSTAD</t>
  </si>
  <si>
    <t>SKARPNÄCKS FRIKYRKOFÖRSAMLINGS FÖRSKOLA</t>
  </si>
  <si>
    <t>LYSANDE FÖRSKOLAN AB</t>
  </si>
  <si>
    <t>FÖRSKOLAN MAGELUNGARNA EKONOMISK FÖRENING</t>
  </si>
  <si>
    <t>STIFTELSEN MARTINSKOLAN SÖDERS WALDORFSKOLA</t>
  </si>
  <si>
    <t>FÖRÄLDRAKOOPERATIVET MATROSEN EK FÖR</t>
  </si>
  <si>
    <t>MOCKASINEN AGNETA OCH SUSSI AB</t>
  </si>
  <si>
    <t>MONTESSORIFÖRSKOLAN BAMBINI EK. FÖR.</t>
  </si>
  <si>
    <t>FÖRSKOLENÄTET AKTIEBOLAG</t>
  </si>
  <si>
    <t>KM FRYKHOLM AB</t>
  </si>
  <si>
    <t>FÖRSKOLAN OTTO AB</t>
  </si>
  <si>
    <t>PLANET KIDS NURSERY SCHOOL, EK. FÖR.</t>
  </si>
  <si>
    <t>MONTESSORIFÖRSKOLAN REGNBÅGEN I ÄLVSJÖ EK FÖR</t>
  </si>
  <si>
    <t>SKOGSBYNS FRIFÖRSKOLA EKONOMISK FÖRENING</t>
  </si>
  <si>
    <t>KOOPERATIVET FÖRSKOLAN SOLKATTEN EKONOMISK FÖRENING</t>
  </si>
  <si>
    <t>FÖRÄLDRAKOOPERATIVET STURE, EKONOMISK FÖRENING</t>
  </si>
  <si>
    <t>FÖRÄLDRAKOOPERATIVET TALLGUBBEN, EK FÖR</t>
  </si>
  <si>
    <t>TOLVANS FÖRSKOLA EKONOMISK FÖRENING</t>
  </si>
  <si>
    <t>TRIANGELNS FÖRSKOLOR AKTIEBOLAG</t>
  </si>
  <si>
    <t>FÖRÄLDRAKOOPERATIVET TRUMSLAGAREN, EKONOMISK FÖR</t>
  </si>
  <si>
    <t>TYSKA SKOLFÖRENINGEN</t>
  </si>
  <si>
    <t>FÖRÄLDRAKOOPERATIVET VILDKATTEN, EK FÖR</t>
  </si>
  <si>
    <t>ÄLVSJÖBARNENS EKONOMISKA FÖRENING</t>
  </si>
  <si>
    <t>ÅLSTENS MONTESSORIFÖRSKOLA</t>
  </si>
  <si>
    <t>MONTESSORIFÖRSKOLAN BABY PYRAMIDEN AB</t>
  </si>
  <si>
    <t>FÖRÄLDRAKOPERATIVET JUNIBACKEN EK FÖR</t>
  </si>
  <si>
    <t>SOL &amp; DUR EKONOMISK FÖRENING</t>
  </si>
  <si>
    <t>CHRISTINAS FÖRSKOLOR I STOCKHOLM AB</t>
  </si>
  <si>
    <t>NORLANDIA FÖRSKOLOR KIDS2HOME AB</t>
  </si>
  <si>
    <t>ROSHOLMEN EDUCATION ACADEMY AB</t>
  </si>
  <si>
    <t>SAGOGÅRDEN AKTIEBOLAG</t>
  </si>
  <si>
    <t>FÖRSKOLAN SÖRGÅRDEN AB</t>
  </si>
  <si>
    <t>TORNGÅRDENS WALDORFFÖRSKOLA EK. FÖR.</t>
  </si>
  <si>
    <t>VASASTANS MONTESSORIFÖRSKOLA</t>
  </si>
  <si>
    <t>ST LILLA ELLEN KEY, WALDORFPEDAGOGISK FÖRSKOLA</t>
  </si>
  <si>
    <t>ÖNSKEFÖRSKOLAN AB</t>
  </si>
  <si>
    <t>• Utbildning och workshops för personal i språkutvecklande arbetssätt i svenska</t>
  </si>
  <si>
    <t xml:space="preserve">• Översättning av informationsmaterial till barn i åldern för att börja förskolan </t>
  </si>
  <si>
    <t>Översiktsvy sökt belopp per insats</t>
  </si>
  <si>
    <t xml:space="preserve">Skolverket fördelar bara bidrag till kommuner. Stockholms stad i sin tur fördelar bidrag till fristående huvudmän baserat på era ansökningar. </t>
  </si>
  <si>
    <t>Ni som tar del av bidraget är tvungna att lämna in de uppgifter som Stockholms stad eller Skolverket via Stockholms stad begär. Om ni inte gör detta kan ni bli återbetalningsskyldiga på hela bidragsbeloppet.</t>
  </si>
  <si>
    <r>
      <t xml:space="preserve">Efter avslutat kalenderår ska bidraget redovisas. Detta sker genom att Stockholms stad mailar en redovisningsbegäran till den epostadress som angavs i ansökan. Om ni önskar få redovisningsförfrågan till en annan epostadress är det ert ansvar att meddela detta till </t>
    </r>
    <r>
      <rPr>
        <u/>
        <sz val="10"/>
        <color rgb="FF0070C0"/>
        <rFont val="Arial"/>
        <family val="2"/>
        <scheme val="minor"/>
      </rPr>
      <t>funktion-utbf.statsbidrag@edu.stockholm.se</t>
    </r>
  </si>
  <si>
    <t>Exempel på insatser som tidigare har nekats bidrag</t>
  </si>
  <si>
    <r>
      <rPr>
        <sz val="10"/>
        <rFont val="Arial"/>
        <family val="2"/>
      </rPr>
      <t xml:space="preserve">• </t>
    </r>
    <r>
      <rPr>
        <sz val="10"/>
        <rFont val="Arial"/>
        <family val="2"/>
        <scheme val="minor"/>
      </rPr>
      <t>Utbildningar för att kompetensutveckla personal i svenska språket</t>
    </r>
  </si>
  <si>
    <r>
      <rPr>
        <b/>
        <sz val="10"/>
        <color theme="1"/>
        <rFont val="Arial"/>
        <family val="2"/>
        <scheme val="minor"/>
      </rPr>
      <t>Observera</t>
    </r>
    <r>
      <rPr>
        <sz val="10"/>
        <color theme="1"/>
        <rFont val="Arial"/>
        <family val="2"/>
        <scheme val="minor"/>
      </rPr>
      <t xml:space="preserve"> att en insats som tidigare har nekats bidrag kan eventuellt beviljas bidrag vid en annan ansökningsomgång. Detta beror på att Stockholms stad tidigare kan ha tvingats göra ett urval av insatser om det har ansökts om mer medel än vad det finns bidrag till, men att man inte behöver göra samma urval i framtiden.</t>
    </r>
  </si>
  <si>
    <t>Fyll i de blå fälten</t>
  </si>
  <si>
    <t>Grå fält hämtas automatiskt</t>
  </si>
  <si>
    <r>
      <t xml:space="preserve">Huvudmannens namn hämtas från en lista på förskolor från 2019. Om det står #SAKNAS! ska ni kontakta </t>
    </r>
    <r>
      <rPr>
        <u/>
        <sz val="10"/>
        <color rgb="FF0070C0"/>
        <rFont val="Arial"/>
        <family val="2"/>
        <scheme val="minor"/>
      </rPr>
      <t>funktion-utbf.statsbidrag@edu.stockholm.se</t>
    </r>
  </si>
  <si>
    <t>Kontaktperson</t>
  </si>
  <si>
    <t xml:space="preserve">I ansökningsblanketten kan ni ansöka bidrag för maximalt 10 olika insatser. Önskar ni söka om bidrag för fler insatser gör ni det genom att skicka in flera ansökningsblanketter. Observera att det inte är ett krav att ansöka om flera insatser. </t>
  </si>
  <si>
    <t>• Genomförande av Läslyftet för insatser som inte tar del av ordinarie statsbidrag för läslyft</t>
  </si>
  <si>
    <t>Instruktion för ansökan för statsbidrag bättre språkutveckling i förskolan 2022</t>
  </si>
  <si>
    <t>Statsbidrag beviljas bara för insatser för bättre språkutveckling i förskolan enligt gällande förordning som genomförs under perioden 1 januari–31 december 2022.</t>
  </si>
  <si>
    <t>Bidraget ska redovisas i mars 2023.</t>
  </si>
  <si>
    <t>Ansökningsblankett för statsbidrag bättre språkutveckling i förskolan 2022</t>
  </si>
  <si>
    <t>Obs skriv utan bindestreck!</t>
  </si>
  <si>
    <t>senast den 18 februari 2022.</t>
  </si>
  <si>
    <r>
      <t xml:space="preserve">Sista dagen att skicka ansökan till </t>
    </r>
    <r>
      <rPr>
        <u/>
        <sz val="10"/>
        <color rgb="FF0070C0"/>
        <rFont val="Arial"/>
        <family val="2"/>
        <scheme val="minor"/>
      </rPr>
      <t>funktion-utbf.statsbidrag@edu.stockholm.se</t>
    </r>
    <r>
      <rPr>
        <sz val="10"/>
        <color theme="1"/>
        <rFont val="Arial"/>
        <family val="2"/>
        <scheme val="minor"/>
      </rPr>
      <t xml:space="preserve"> är den </t>
    </r>
    <r>
      <rPr>
        <b/>
        <sz val="10"/>
        <color rgb="FFFF0000"/>
        <rFont val="Arial"/>
        <family val="2"/>
        <scheme val="minor"/>
      </rPr>
      <t>18 februari 2022</t>
    </r>
    <r>
      <rPr>
        <sz val="10"/>
        <color theme="1"/>
        <rFont val="Arial"/>
        <family val="2"/>
        <scheme val="minor"/>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</si>
</sst>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5" formatCode="#,##0\ &quot;kr&quot;;\-#,##0\ &quot;kr&quot;"/>
    <numFmt numFmtId="43" formatCode="_-* #,##0.00_-;\-* #,##0.00_-;_-* &quot;-&quot;??_-;_-@_-"/>
  </numFmts>
  <fonts count="14" x14ac:knownFonts="1">
    <font>
      <sz val="10"/>
      <color theme="1"/>
      <name val="Arial"/>
      <family val="2"/>
      <scheme val="minor"/>
    </font>
    <font>
      <sz val="11"/>
      <color theme="1"/>
      <name val="Arial"/>
      <family val="2"/>
      <scheme val="minor"/>
    </font>
    <font>
      <b/>
      <sz val="16"/>
      <name val="Arial"/>
      <family val="2"/>
      <scheme val="minor"/>
    </font>
    <font>
      <b/>
      <sz val="12"/>
      <color theme="1"/>
      <name val="Arial"/>
      <family val="2"/>
      <scheme val="minor"/>
    </font>
    <font>
      <b/>
      <sz val="10"/>
      <color theme="1"/>
      <name val="Arial"/>
      <family val="2"/>
      <scheme val="minor"/>
    </font>
    <font>
      <i/>
      <sz val="10"/>
      <color theme="1"/>
      <name val="Arial"/>
      <family val="2"/>
      <scheme val="minor"/>
    </font>
    <font>
      <sz val="10"/>
      <name val="Arial"/>
      <family val="2"/>
      <scheme val="minor"/>
    </font>
    <font>
      <u/>
      <sz val="10"/>
      <color theme="10"/>
      <name val="Arial"/>
      <family val="2"/>
      <scheme val="minor"/>
    </font>
    <font>
      <b/>
      <sz val="11"/>
      <name val="Arial"/>
      <family val="2"/>
      <scheme val="minor"/>
    </font>
    <font>
      <u/>
      <sz val="10"/>
      <color rgb="FF0070C0"/>
      <name val="Arial"/>
      <family val="2"/>
      <scheme val="minor"/>
    </font>
    <font>
      <b/>
      <sz val="14"/>
      <color theme="1"/>
      <name val="Arial"/>
      <family val="2"/>
      <scheme val="minor"/>
    </font>
    <font>
      <b/>
      <sz val="12"/>
      <name val="Arial"/>
      <family val="2"/>
      <scheme val="minor"/>
    </font>
    <font>
      <sz val="10"/>
      <name val="Arial"/>
      <family val="2"/>
    </font>
    <font>
      <b/>
      <sz val="10"/>
      <color rgb="FFFF0000"/>
      <name val="Arial"/>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6" tint="0.79998168889431442"/>
        <bgColor indexed="64"/>
      </patternFill>
    </fill>
    <fill>
      <patternFill patternType="solid">
        <fgColor theme="9" tint="-9.9978637043366805E-2"/>
        <bgColor indexed="64"/>
      </patternFill>
    </fill>
  </fills>
  <borders count="6">
    <border>
      <left/>
      <right/>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auto="1"/>
      </top>
      <bottom style="hair">
        <color auto="1"/>
      </bottom>
      <diagonal/>
    </border>
    <border>
      <left/>
      <right/>
      <top/>
      <bottom style="double">
        <color indexed="64"/>
      </bottom>
      <diagonal/>
    </border>
  </borders>
  <cellStyleXfs count="3">
    <xf numFmtId="0" fontId="0" fillId="0" borderId="0"/>
    <xf numFmtId="43" fontId="1" fillId="0" borderId="0" applyFont="0" applyFill="0" applyBorder="0" applyAlignment="0" applyProtection="0"/>
    <xf numFmtId="0" fontId="7" fillId="0" borderId="0" applyNumberFormat="0" applyFill="0" applyBorder="0" applyAlignment="0" applyProtection="0"/>
  </cellStyleXfs>
  <cellXfs count="56">
    <xf numFmtId="0" fontId="0" fillId="0" borderId="0" xfId="0"/>
    <xf numFmtId="0" fontId="3" fillId="3" borderId="0" xfId="0" applyFont="1" applyFill="1"/>
    <xf numFmtId="0" fontId="4" fillId="0" borderId="0" xfId="0" applyFont="1"/>
    <xf numFmtId="0" fontId="2" fillId="3" borderId="0" xfId="0" applyFont="1" applyFill="1" applyAlignment="1">
      <alignment horizontal="left"/>
    </xf>
    <xf numFmtId="0" fontId="0" fillId="0" borderId="0" xfId="0" applyNumberFormat="1"/>
    <xf numFmtId="0" fontId="0" fillId="3" borderId="0" xfId="0" applyFill="1"/>
    <xf numFmtId="0" fontId="4" fillId="3" borderId="0" xfId="0" applyFont="1" applyFill="1"/>
    <xf numFmtId="0" fontId="0" fillId="3" borderId="0" xfId="0" applyFill="1" applyAlignment="1">
      <alignment vertical="top"/>
    </xf>
    <xf numFmtId="0" fontId="0" fillId="3" borderId="0" xfId="0" applyFill="1" applyAlignment="1"/>
    <xf numFmtId="0" fontId="0" fillId="3" borderId="0" xfId="0" applyFill="1" applyAlignment="1">
      <alignment vertical="top" wrapText="1"/>
    </xf>
    <xf numFmtId="0" fontId="0" fillId="3" borderId="0" xfId="0" applyFill="1" applyAlignment="1">
      <alignment wrapText="1"/>
    </xf>
    <xf numFmtId="0" fontId="0" fillId="3" borderId="0" xfId="0" applyFill="1" applyAlignment="1">
      <alignment horizontal="left"/>
    </xf>
    <xf numFmtId="0" fontId="0" fillId="2" borderId="1" xfId="0" applyFill="1" applyBorder="1"/>
    <xf numFmtId="0" fontId="0" fillId="3" borderId="0" xfId="0" applyFill="1" applyBorder="1" applyAlignment="1">
      <alignment horizontal="left"/>
    </xf>
    <xf numFmtId="5" fontId="0" fillId="3" borderId="0" xfId="1" applyNumberFormat="1" applyFont="1" applyFill="1" applyBorder="1" applyAlignment="1">
      <alignment horizontal="center"/>
    </xf>
    <xf numFmtId="0" fontId="0" fillId="3" borderId="0" xfId="0" applyFill="1" applyBorder="1"/>
    <xf numFmtId="5" fontId="0" fillId="3" borderId="0" xfId="1" applyNumberFormat="1" applyFont="1" applyFill="1" applyAlignment="1">
      <alignment horizontal="center"/>
    </xf>
    <xf numFmtId="5" fontId="0" fillId="2" borderId="1" xfId="1" applyNumberFormat="1" applyFont="1" applyFill="1" applyBorder="1" applyAlignment="1">
      <alignment horizontal="center"/>
    </xf>
    <xf numFmtId="0" fontId="8" fillId="3" borderId="0" xfId="0" applyFont="1" applyFill="1" applyAlignment="1"/>
    <xf numFmtId="0" fontId="0" fillId="4" borderId="1" xfId="0" applyFill="1" applyBorder="1"/>
    <xf numFmtId="5" fontId="0" fillId="0" borderId="0" xfId="1" applyNumberFormat="1" applyFont="1" applyFill="1" applyAlignment="1">
      <alignment horizontal="center"/>
    </xf>
    <xf numFmtId="0" fontId="10" fillId="3" borderId="0" xfId="0" applyFont="1" applyFill="1"/>
    <xf numFmtId="0" fontId="11" fillId="3" borderId="0" xfId="0" applyFont="1" applyFill="1" applyAlignment="1"/>
    <xf numFmtId="5" fontId="0" fillId="0" borderId="0" xfId="0" applyNumberFormat="1"/>
    <xf numFmtId="0" fontId="5" fillId="3" borderId="0" xfId="0" applyFont="1" applyFill="1"/>
    <xf numFmtId="0" fontId="4" fillId="3" borderId="1" xfId="0" applyFont="1" applyFill="1" applyBorder="1"/>
    <xf numFmtId="0" fontId="0" fillId="3" borderId="1" xfId="0" applyFill="1" applyBorder="1"/>
    <xf numFmtId="5" fontId="0" fillId="3" borderId="1" xfId="0" applyNumberFormat="1" applyFill="1" applyBorder="1"/>
    <xf numFmtId="0" fontId="4" fillId="3" borderId="1" xfId="0" applyFont="1" applyFill="1" applyBorder="1" applyAlignment="1">
      <alignment horizontal="right"/>
    </xf>
    <xf numFmtId="0" fontId="0" fillId="3" borderId="5" xfId="0" applyFill="1" applyBorder="1"/>
    <xf numFmtId="5" fontId="0" fillId="3" borderId="5" xfId="1" applyNumberFormat="1" applyFont="1" applyFill="1" applyBorder="1" applyAlignment="1">
      <alignment horizontal="center"/>
    </xf>
    <xf numFmtId="0" fontId="4" fillId="0" borderId="0" xfId="0" applyFont="1" applyFill="1"/>
    <xf numFmtId="0" fontId="4" fillId="0" borderId="0" xfId="0" applyFont="1" applyFill="1" applyAlignment="1">
      <alignment vertical="top" wrapText="1"/>
    </xf>
    <xf numFmtId="0" fontId="0" fillId="3" borderId="0" xfId="0" applyFill="1" applyAlignment="1">
      <alignment horizontal="left" wrapText="1"/>
    </xf>
    <xf numFmtId="0" fontId="7" fillId="3" borderId="0" xfId="2" applyFill="1"/>
    <xf numFmtId="0" fontId="6" fillId="3" borderId="0" xfId="0" applyFont="1" applyFill="1"/>
    <xf numFmtId="5" fontId="0" fillId="4" borderId="1" xfId="1" applyNumberFormat="1" applyFont="1" applyFill="1" applyBorder="1" applyAlignment="1" applyProtection="1">
      <alignment horizontal="center"/>
      <protection locked="0"/>
    </xf>
    <xf numFmtId="0" fontId="6" fillId="3" borderId="0" xfId="0" applyFont="1" applyFill="1" applyAlignment="1">
      <alignment vertical="top" wrapText="1"/>
    </xf>
    <xf numFmtId="0" fontId="7" fillId="3" borderId="0" xfId="2" applyFill="1" applyBorder="1" applyAlignment="1" applyProtection="1">
      <alignment horizontal="left"/>
      <protection locked="0"/>
    </xf>
    <xf numFmtId="0" fontId="13" fillId="3" borderId="0" xfId="0" applyFont="1" applyFill="1"/>
    <xf numFmtId="0" fontId="0" fillId="3" borderId="0" xfId="0" applyFill="1" applyAlignment="1">
      <alignment horizontal="left" wrapText="1"/>
    </xf>
    <xf numFmtId="0" fontId="7" fillId="3" borderId="0" xfId="2" applyFill="1" applyAlignment="1">
      <alignment horizontal="left" wrapText="1"/>
    </xf>
    <xf numFmtId="0" fontId="0" fillId="3" borderId="0" xfId="0" applyFont="1" applyFill="1" applyAlignment="1">
      <alignment horizontal="left" wrapText="1"/>
    </xf>
    <xf numFmtId="0" fontId="0" fillId="2" borderId="1" xfId="0" applyFill="1" applyBorder="1" applyAlignment="1">
      <alignment horizontal="left"/>
    </xf>
    <xf numFmtId="0" fontId="0" fillId="4" borderId="1" xfId="0" applyFill="1" applyBorder="1" applyAlignment="1">
      <alignment horizontal="left"/>
    </xf>
    <xf numFmtId="0" fontId="0" fillId="4" borderId="1" xfId="0" applyFill="1" applyBorder="1" applyAlignment="1" applyProtection="1">
      <alignment horizontal="left"/>
      <protection locked="0"/>
    </xf>
    <xf numFmtId="0" fontId="7" fillId="4" borderId="1" xfId="2" applyFill="1" applyBorder="1" applyAlignment="1" applyProtection="1">
      <alignment horizontal="left"/>
      <protection locked="0"/>
    </xf>
    <xf numFmtId="0" fontId="6" fillId="2" borderId="1" xfId="0" applyFont="1" applyFill="1" applyBorder="1" applyAlignment="1">
      <alignment horizontal="left"/>
    </xf>
    <xf numFmtId="0" fontId="6" fillId="3" borderId="0" xfId="0" applyFont="1" applyFill="1" applyAlignment="1">
      <alignment horizontal="center" vertical="top" wrapText="1"/>
    </xf>
    <xf numFmtId="0" fontId="0" fillId="4" borderId="1" xfId="0" applyFill="1" applyBorder="1" applyAlignment="1" applyProtection="1">
      <alignment horizontal="left" vertical="top" wrapText="1"/>
      <protection locked="0"/>
    </xf>
    <xf numFmtId="0" fontId="0" fillId="3" borderId="0" xfId="0" applyFill="1" applyAlignment="1">
      <alignment horizontal="left"/>
    </xf>
    <xf numFmtId="0" fontId="5" fillId="3" borderId="0" xfId="0" applyFont="1" applyFill="1" applyAlignment="1">
      <alignment horizontal="left" wrapText="1"/>
    </xf>
    <xf numFmtId="5" fontId="0" fillId="2" borderId="1" xfId="1" applyNumberFormat="1" applyFont="1" applyFill="1" applyBorder="1" applyAlignment="1">
      <alignment horizontal="center"/>
    </xf>
    <xf numFmtId="0" fontId="0" fillId="5" borderId="2" xfId="1" applyNumberFormat="1" applyFont="1" applyFill="1" applyBorder="1" applyAlignment="1">
      <alignment horizontal="left"/>
    </xf>
    <xf numFmtId="0" fontId="0" fillId="5" borderId="4" xfId="1" applyNumberFormat="1" applyFont="1" applyFill="1" applyBorder="1" applyAlignment="1">
      <alignment horizontal="left"/>
    </xf>
    <xf numFmtId="0" fontId="0" fillId="5" borderId="3" xfId="1" applyNumberFormat="1" applyFont="1" applyFill="1" applyBorder="1" applyAlignment="1">
      <alignment horizontal="left"/>
    </xf>
  </cellXfs>
  <cellStyles count="3">
    <cellStyle name="Hyperlänk" xfId="2" builtinId="8"/>
    <cellStyle name="Normal" xfId="0" builtinId="0" customBuiltin="1"/>
    <cellStyle name="Tusental" xfId="1" builtinId="3"/>
  </cellStyles>
  <dxfs count="0"/>
  <tableStyles count="0" defaultTableStyle="TableStyleMedium2" defaultPivotStyle="PivotStyleLight16"/>
  <colors>
    <mruColors>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theme/theme1.xml><?xml version="1.0" encoding="utf-8"?>
<a:theme xmlns:a="http://schemas.openxmlformats.org/drawingml/2006/main" name="Office-tema">
  <a:themeElements>
    <a:clrScheme name="Stockholms stad">
      <a:dk1>
        <a:srgbClr val="000000"/>
      </a:dk1>
      <a:lt1>
        <a:srgbClr val="FFFFFF"/>
      </a:lt1>
      <a:dk2>
        <a:srgbClr val="C40064"/>
      </a:dk2>
      <a:lt2>
        <a:srgbClr val="FEDEED"/>
      </a:lt2>
      <a:accent1>
        <a:srgbClr val="00867F"/>
      </a:accent1>
      <a:accent2>
        <a:srgbClr val="D5F7F4"/>
      </a:accent2>
      <a:accent3>
        <a:srgbClr val="006EBF"/>
      </a:accent3>
      <a:accent4>
        <a:srgbClr val="DCD9D2"/>
      </a:accent4>
      <a:accent5>
        <a:srgbClr val="5D237D"/>
      </a:accent5>
      <a:accent6>
        <a:srgbClr val="F1E6FC"/>
      </a:accent6>
      <a:hlink>
        <a:srgbClr val="006EBF"/>
      </a:hlink>
      <a:folHlink>
        <a:srgbClr val="5D237D"/>
      </a:folHlink>
    </a:clrScheme>
    <a:fontScheme name="Stockholms stad - Excel">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olidFill>
            <a:schemeClr val="accent1"/>
          </a:solidFill>
        </a:ln>
      </a:spPr>
      <a:bodyPr vertOverflow="clip" horzOverflow="clip" rtlCol="0" anchor="t"/>
      <a:lstStyle>
        <a:defPPr algn="l">
          <a:defRPr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funktions-utbf.statsbidrag@edu.stockholm.se" TargetMode="External"/><Relationship Id="rId1" Type="http://schemas.openxmlformats.org/officeDocument/2006/relationships/hyperlink" Target="https://www.riksdagen.se/sv/dokument-lagar/dokument/svensk-forfattningssamling/forordning-2019558-om-statsbidrag-for-battre_sfs-2019-558" TargetMode="Externa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64"/>
  <sheetViews>
    <sheetView tabSelected="1" zoomScaleNormal="100" workbookViewId="0">
      <selection activeCell="A15" sqref="A15:M15"/>
    </sheetView>
  </sheetViews>
  <sheetFormatPr defaultColWidth="0" defaultRowHeight="12.5" zeroHeight="1" x14ac:dyDescent="0.25"/>
  <cols>
    <col min="1" max="2" width="8.7265625" style="5" customWidth="1"/>
    <col min="3" max="3" width="3.26953125" style="5" customWidth="1"/>
    <col min="4" max="6" width="8.7265625" style="5" customWidth="1"/>
    <col min="7" max="7" width="11.08984375" style="5" customWidth="1"/>
    <col min="8" max="14" width="8.7265625" style="5" customWidth="1"/>
    <col min="15" max="16384" width="8.7265625" style="5" hidden="1"/>
  </cols>
  <sheetData>
    <row r="1" spans="1:13" ht="6" customHeight="1" x14ac:dyDescent="0.25"/>
    <row r="2" spans="1:13" ht="20" x14ac:dyDescent="0.4">
      <c r="A2" s="3" t="s">
        <v>373</v>
      </c>
    </row>
    <row r="3" spans="1:13" x14ac:dyDescent="0.25"/>
    <row r="4" spans="1:13" ht="15.5" x14ac:dyDescent="0.35">
      <c r="A4" s="1" t="s">
        <v>53</v>
      </c>
    </row>
    <row r="5" spans="1:13" ht="25" customHeight="1" x14ac:dyDescent="0.25">
      <c r="A5" s="40" t="s">
        <v>6</v>
      </c>
      <c r="B5" s="40"/>
      <c r="C5" s="40"/>
      <c r="D5" s="40"/>
      <c r="E5" s="40"/>
      <c r="F5" s="40"/>
      <c r="G5" s="40"/>
      <c r="H5" s="40"/>
      <c r="I5" s="40"/>
      <c r="J5" s="40"/>
      <c r="K5" s="40"/>
      <c r="L5" s="40"/>
      <c r="M5" s="40"/>
    </row>
    <row r="6" spans="1:13" ht="12.5" customHeight="1" x14ac:dyDescent="0.25">
      <c r="A6" s="33"/>
      <c r="B6" s="33"/>
      <c r="C6" s="33"/>
      <c r="D6" s="33"/>
      <c r="E6" s="33"/>
      <c r="F6" s="33"/>
      <c r="G6" s="33"/>
      <c r="H6" s="33"/>
      <c r="I6" s="33"/>
      <c r="J6" s="33"/>
      <c r="K6" s="33"/>
      <c r="L6" s="33"/>
      <c r="M6" s="33"/>
    </row>
    <row r="7" spans="1:13" x14ac:dyDescent="0.25">
      <c r="A7" s="5" t="s">
        <v>7</v>
      </c>
    </row>
    <row r="8" spans="1:13" ht="3" customHeight="1" x14ac:dyDescent="0.25"/>
    <row r="9" spans="1:13" ht="25" customHeight="1" x14ac:dyDescent="0.25">
      <c r="A9" s="40" t="s">
        <v>67</v>
      </c>
      <c r="B9" s="40"/>
      <c r="C9" s="40"/>
      <c r="D9" s="40"/>
      <c r="E9" s="40"/>
      <c r="F9" s="40"/>
      <c r="G9" s="40"/>
      <c r="H9" s="40"/>
      <c r="I9" s="40"/>
      <c r="J9" s="40"/>
      <c r="K9" s="40"/>
      <c r="L9" s="40"/>
      <c r="M9" s="40"/>
    </row>
    <row r="10" spans="1:13" ht="3" customHeight="1" x14ac:dyDescent="0.25">
      <c r="A10" s="33"/>
      <c r="B10" s="33"/>
      <c r="C10" s="33"/>
      <c r="D10" s="33"/>
      <c r="E10" s="33"/>
      <c r="F10" s="33"/>
      <c r="G10" s="33"/>
      <c r="H10" s="33"/>
      <c r="I10" s="33"/>
      <c r="J10" s="33"/>
      <c r="K10" s="33"/>
      <c r="L10" s="33"/>
      <c r="M10" s="33"/>
    </row>
    <row r="11" spans="1:13" x14ac:dyDescent="0.25">
      <c r="A11" s="5" t="s">
        <v>68</v>
      </c>
    </row>
    <row r="12" spans="1:13" ht="3" customHeight="1" x14ac:dyDescent="0.25"/>
    <row r="13" spans="1:13" x14ac:dyDescent="0.25">
      <c r="A13" s="5" t="s">
        <v>69</v>
      </c>
    </row>
    <row r="14" spans="1:13" ht="12.65" customHeight="1" x14ac:dyDescent="0.25"/>
    <row r="15" spans="1:13" ht="50" customHeight="1" x14ac:dyDescent="0.25">
      <c r="A15" s="40" t="s">
        <v>8</v>
      </c>
      <c r="B15" s="40"/>
      <c r="C15" s="40"/>
      <c r="D15" s="40"/>
      <c r="E15" s="40"/>
      <c r="F15" s="40"/>
      <c r="G15" s="40"/>
      <c r="H15" s="40"/>
      <c r="I15" s="40"/>
      <c r="J15" s="40"/>
      <c r="K15" s="40"/>
      <c r="L15" s="40"/>
      <c r="M15" s="40"/>
    </row>
    <row r="16" spans="1:13" ht="12.5" customHeight="1" x14ac:dyDescent="0.25">
      <c r="A16" s="33"/>
      <c r="B16" s="33"/>
      <c r="C16" s="33"/>
      <c r="D16" s="33"/>
      <c r="E16" s="33"/>
      <c r="F16" s="33"/>
      <c r="G16" s="33"/>
      <c r="H16" s="33"/>
      <c r="I16" s="33"/>
      <c r="J16" s="33"/>
      <c r="K16" s="33"/>
      <c r="L16" s="33"/>
      <c r="M16" s="33"/>
    </row>
    <row r="17" spans="1:14" x14ac:dyDescent="0.25"/>
    <row r="18" spans="1:14" ht="15.5" x14ac:dyDescent="0.35">
      <c r="A18" s="1" t="s">
        <v>55</v>
      </c>
    </row>
    <row r="19" spans="1:14" customFormat="1" ht="25" customHeight="1" x14ac:dyDescent="0.25">
      <c r="A19" s="40" t="s">
        <v>361</v>
      </c>
      <c r="B19" s="40"/>
      <c r="C19" s="40"/>
      <c r="D19" s="40"/>
      <c r="E19" s="40"/>
      <c r="F19" s="40"/>
      <c r="G19" s="40"/>
      <c r="H19" s="40"/>
      <c r="I19" s="40"/>
      <c r="J19" s="40"/>
      <c r="K19" s="40"/>
      <c r="L19" s="40"/>
      <c r="M19" s="40"/>
      <c r="N19" s="5"/>
    </row>
    <row r="20" spans="1:14" customFormat="1" ht="12.5" customHeight="1" x14ac:dyDescent="0.25">
      <c r="A20" s="33"/>
      <c r="B20" s="33"/>
      <c r="C20" s="33"/>
      <c r="D20" s="33"/>
      <c r="E20" s="33"/>
      <c r="F20" s="33"/>
      <c r="G20" s="33"/>
      <c r="H20" s="33"/>
      <c r="I20" s="33"/>
      <c r="J20" s="33"/>
      <c r="K20" s="33"/>
      <c r="L20" s="33"/>
      <c r="M20" s="33"/>
      <c r="N20" s="5"/>
    </row>
    <row r="21" spans="1:14" customFormat="1" ht="25" customHeight="1" x14ac:dyDescent="0.25">
      <c r="A21" s="40" t="s">
        <v>54</v>
      </c>
      <c r="B21" s="40"/>
      <c r="C21" s="40"/>
      <c r="D21" s="40"/>
      <c r="E21" s="40"/>
      <c r="F21" s="40"/>
      <c r="G21" s="40"/>
      <c r="H21" s="40"/>
      <c r="I21" s="40"/>
      <c r="J21" s="40"/>
      <c r="K21" s="40"/>
      <c r="L21" s="40"/>
      <c r="M21" s="40"/>
      <c r="N21" s="5"/>
    </row>
    <row r="22" spans="1:14" ht="12.5" customHeight="1" x14ac:dyDescent="0.25"/>
    <row r="23" spans="1:14" ht="12.5" customHeight="1" x14ac:dyDescent="0.3">
      <c r="A23" s="6" t="s">
        <v>3</v>
      </c>
    </row>
    <row r="24" spans="1:14" ht="12.5" customHeight="1" x14ac:dyDescent="0.25">
      <c r="A24" s="40" t="s">
        <v>56</v>
      </c>
      <c r="B24" s="40"/>
      <c r="C24" s="40"/>
      <c r="D24" s="40"/>
      <c r="E24" s="40"/>
      <c r="F24" s="40"/>
      <c r="G24" s="40"/>
      <c r="H24" s="40"/>
      <c r="I24" s="40"/>
      <c r="J24" s="40"/>
      <c r="K24" s="40"/>
      <c r="L24" s="40"/>
      <c r="M24" s="40"/>
    </row>
    <row r="25" spans="1:14" ht="12.5" customHeight="1" x14ac:dyDescent="0.25">
      <c r="A25" s="41" t="s">
        <v>57</v>
      </c>
      <c r="B25" s="41"/>
      <c r="C25" s="41"/>
      <c r="D25" s="41"/>
      <c r="E25" s="41"/>
      <c r="F25" s="41"/>
      <c r="G25" s="41"/>
      <c r="H25" s="41"/>
      <c r="I25" s="41"/>
      <c r="J25" s="41"/>
      <c r="K25" s="41"/>
      <c r="L25" s="41"/>
      <c r="M25" s="41"/>
    </row>
    <row r="26" spans="1:14" ht="12.5" customHeight="1" x14ac:dyDescent="0.25">
      <c r="A26" s="33"/>
      <c r="B26" s="33"/>
      <c r="C26" s="33"/>
      <c r="D26" s="33"/>
      <c r="E26" s="33"/>
      <c r="F26" s="33"/>
      <c r="G26" s="33"/>
      <c r="H26" s="33"/>
      <c r="I26" s="33"/>
      <c r="J26" s="33"/>
      <c r="K26" s="33"/>
      <c r="L26" s="33"/>
      <c r="M26" s="33"/>
    </row>
    <row r="27" spans="1:14" ht="25" customHeight="1" x14ac:dyDescent="0.25">
      <c r="A27" s="40" t="s">
        <v>374</v>
      </c>
      <c r="B27" s="40"/>
      <c r="C27" s="40"/>
      <c r="D27" s="40"/>
      <c r="E27" s="40"/>
      <c r="F27" s="40"/>
      <c r="G27" s="40"/>
      <c r="H27" s="40"/>
      <c r="I27" s="40"/>
      <c r="J27" s="40"/>
      <c r="K27" s="40"/>
      <c r="L27" s="40"/>
      <c r="M27" s="40"/>
    </row>
    <row r="28" spans="1:14" ht="12.5" customHeight="1" x14ac:dyDescent="0.25"/>
    <row r="29" spans="1:14" ht="25" customHeight="1" x14ac:dyDescent="0.25">
      <c r="A29" s="40" t="s">
        <v>362</v>
      </c>
      <c r="B29" s="40"/>
      <c r="C29" s="40"/>
      <c r="D29" s="40"/>
      <c r="E29" s="40"/>
      <c r="F29" s="40"/>
      <c r="G29" s="40"/>
      <c r="H29" s="40"/>
      <c r="I29" s="40"/>
      <c r="J29" s="40"/>
      <c r="K29" s="40"/>
      <c r="L29" s="40"/>
      <c r="M29" s="40"/>
    </row>
    <row r="30" spans="1:14" ht="12.5" customHeight="1" x14ac:dyDescent="0.25">
      <c r="A30" s="33"/>
      <c r="B30" s="33"/>
      <c r="C30" s="33"/>
      <c r="D30" s="33"/>
      <c r="E30" s="33"/>
      <c r="F30" s="33"/>
      <c r="G30" s="33"/>
      <c r="H30" s="33"/>
      <c r="I30" s="33"/>
      <c r="J30" s="33"/>
      <c r="K30" s="33"/>
      <c r="L30" s="33"/>
      <c r="M30" s="33"/>
    </row>
    <row r="31" spans="1:14" ht="37.5" customHeight="1" x14ac:dyDescent="0.25">
      <c r="A31" s="40" t="s">
        <v>363</v>
      </c>
      <c r="B31" s="40"/>
      <c r="C31" s="40"/>
      <c r="D31" s="40"/>
      <c r="E31" s="40"/>
      <c r="F31" s="40"/>
      <c r="G31" s="40"/>
      <c r="H31" s="40"/>
      <c r="I31" s="40"/>
      <c r="J31" s="40"/>
      <c r="K31" s="40"/>
      <c r="L31" s="40"/>
      <c r="M31" s="40"/>
    </row>
    <row r="32" spans="1:14" ht="12.5" customHeight="1" x14ac:dyDescent="0.25">
      <c r="A32" s="33"/>
      <c r="B32" s="33"/>
      <c r="C32" s="33"/>
      <c r="D32" s="33"/>
      <c r="E32" s="33"/>
      <c r="F32" s="33"/>
      <c r="G32" s="33"/>
      <c r="H32" s="33"/>
      <c r="I32" s="33"/>
      <c r="J32" s="33"/>
      <c r="K32" s="33"/>
      <c r="L32" s="33"/>
      <c r="M32" s="33"/>
    </row>
    <row r="33" spans="1:13" ht="12.5" customHeight="1" x14ac:dyDescent="0.25">
      <c r="A33" s="40" t="s">
        <v>375</v>
      </c>
      <c r="B33" s="40"/>
      <c r="C33" s="40"/>
      <c r="D33" s="40"/>
      <c r="E33" s="40"/>
      <c r="F33" s="40"/>
      <c r="G33" s="40"/>
      <c r="H33" s="40"/>
      <c r="I33" s="40"/>
      <c r="J33" s="40"/>
      <c r="K33" s="40"/>
      <c r="L33" s="40"/>
      <c r="M33" s="40"/>
    </row>
    <row r="34" spans="1:13" ht="12.5" customHeight="1" x14ac:dyDescent="0.25">
      <c r="A34" s="33"/>
      <c r="B34" s="33"/>
      <c r="C34" s="33"/>
      <c r="D34" s="33"/>
      <c r="E34" s="33"/>
      <c r="F34" s="33"/>
      <c r="G34" s="33"/>
      <c r="H34" s="33"/>
      <c r="I34" s="33"/>
      <c r="J34" s="33"/>
      <c r="K34" s="33"/>
      <c r="L34" s="33"/>
      <c r="M34" s="33"/>
    </row>
    <row r="35" spans="1:13" ht="12.5" customHeight="1" x14ac:dyDescent="0.25">
      <c r="A35" s="33"/>
      <c r="B35" s="33"/>
      <c r="C35" s="33"/>
      <c r="D35" s="33"/>
      <c r="E35" s="33"/>
      <c r="F35" s="33"/>
      <c r="G35" s="33"/>
      <c r="H35" s="33"/>
      <c r="I35" s="33"/>
      <c r="J35" s="33"/>
      <c r="K35" s="33"/>
      <c r="L35" s="33"/>
      <c r="M35" s="33"/>
    </row>
    <row r="36" spans="1:13" ht="15.5" x14ac:dyDescent="0.35">
      <c r="A36" s="1" t="s">
        <v>58</v>
      </c>
    </row>
    <row r="37" spans="1:13" x14ac:dyDescent="0.25">
      <c r="A37" s="5" t="s">
        <v>59</v>
      </c>
    </row>
    <row r="38" spans="1:13" x14ac:dyDescent="0.25"/>
    <row r="39" spans="1:13" x14ac:dyDescent="0.25">
      <c r="A39" s="44" t="s">
        <v>60</v>
      </c>
      <c r="B39" s="44"/>
      <c r="C39" s="44"/>
      <c r="D39" s="44"/>
      <c r="E39" s="44"/>
      <c r="F39" s="44"/>
    </row>
    <row r="40" spans="1:13" x14ac:dyDescent="0.25">
      <c r="A40" s="43" t="s">
        <v>1</v>
      </c>
      <c r="B40" s="43"/>
      <c r="C40" s="43"/>
      <c r="D40" s="43"/>
      <c r="E40" s="43"/>
      <c r="F40" s="43"/>
    </row>
    <row r="42" spans="1:13" ht="25" customHeight="1" x14ac:dyDescent="0.25">
      <c r="A42" s="40" t="s">
        <v>371</v>
      </c>
      <c r="B42" s="40"/>
      <c r="C42" s="40"/>
      <c r="D42" s="40"/>
      <c r="E42" s="40"/>
      <c r="F42" s="40"/>
      <c r="G42" s="40"/>
      <c r="H42" s="40"/>
      <c r="I42" s="40"/>
      <c r="J42" s="40"/>
      <c r="K42" s="40"/>
      <c r="L42" s="40"/>
      <c r="M42" s="40"/>
    </row>
    <row r="43" spans="1:13" x14ac:dyDescent="0.25"/>
    <row r="44" spans="1:13" x14ac:dyDescent="0.25"/>
    <row r="45" spans="1:13" ht="15.5" x14ac:dyDescent="0.35">
      <c r="A45" s="1" t="s">
        <v>61</v>
      </c>
    </row>
    <row r="46" spans="1:13" ht="13" x14ac:dyDescent="0.3">
      <c r="A46" s="5" t="s">
        <v>63</v>
      </c>
      <c r="D46" s="34" t="s">
        <v>62</v>
      </c>
      <c r="H46" s="39" t="s">
        <v>378</v>
      </c>
    </row>
    <row r="47" spans="1:13" x14ac:dyDescent="0.25"/>
    <row r="48" spans="1:13" x14ac:dyDescent="0.25"/>
    <row r="49" spans="1:14" ht="15.5" x14ac:dyDescent="0.35">
      <c r="A49" s="1" t="s">
        <v>64</v>
      </c>
    </row>
    <row r="50" spans="1:14" customFormat="1" x14ac:dyDescent="0.25">
      <c r="A50" s="5" t="s">
        <v>70</v>
      </c>
      <c r="B50" s="5"/>
      <c r="C50" s="5"/>
      <c r="D50" s="5"/>
      <c r="E50" s="5"/>
      <c r="F50" s="5"/>
      <c r="G50" s="5"/>
      <c r="H50" s="5"/>
      <c r="I50" s="5"/>
      <c r="J50" s="5"/>
      <c r="K50" s="5"/>
      <c r="L50" s="5"/>
      <c r="M50" s="5"/>
      <c r="N50" s="5"/>
    </row>
    <row r="51" spans="1:14" x14ac:dyDescent="0.25">
      <c r="A51" s="5" t="s">
        <v>358</v>
      </c>
    </row>
    <row r="52" spans="1:14" x14ac:dyDescent="0.25">
      <c r="A52" s="5" t="s">
        <v>372</v>
      </c>
    </row>
    <row r="53" spans="1:14" x14ac:dyDescent="0.25">
      <c r="A53" s="5" t="s">
        <v>359</v>
      </c>
    </row>
    <row r="54" spans="1:14" x14ac:dyDescent="0.25"/>
    <row r="55" spans="1:14" ht="25" customHeight="1" x14ac:dyDescent="0.25">
      <c r="A55" s="42" t="s">
        <v>65</v>
      </c>
      <c r="B55" s="42"/>
      <c r="C55" s="42"/>
      <c r="D55" s="42"/>
      <c r="E55" s="42"/>
      <c r="F55" s="42"/>
      <c r="G55" s="42"/>
      <c r="H55" s="42"/>
      <c r="I55" s="42"/>
      <c r="J55" s="42"/>
      <c r="K55" s="42"/>
      <c r="L55" s="42"/>
      <c r="M55" s="42"/>
    </row>
    <row r="56" spans="1:14" x14ac:dyDescent="0.25"/>
    <row r="57" spans="1:14" x14ac:dyDescent="0.25"/>
    <row r="58" spans="1:14" ht="15.5" x14ac:dyDescent="0.35">
      <c r="A58" s="1" t="s">
        <v>364</v>
      </c>
    </row>
    <row r="59" spans="1:14" x14ac:dyDescent="0.25">
      <c r="A59" s="35" t="s">
        <v>365</v>
      </c>
    </row>
    <row r="60" spans="1:14" x14ac:dyDescent="0.25">
      <c r="A60" s="35" t="s">
        <v>66</v>
      </c>
    </row>
    <row r="61" spans="1:14" x14ac:dyDescent="0.25"/>
    <row r="62" spans="1:14" ht="37.5" customHeight="1" x14ac:dyDescent="0.25">
      <c r="A62" s="42" t="s">
        <v>366</v>
      </c>
      <c r="B62" s="42"/>
      <c r="C62" s="42"/>
      <c r="D62" s="42"/>
      <c r="E62" s="42"/>
      <c r="F62" s="42"/>
      <c r="G62" s="42"/>
      <c r="H62" s="42"/>
      <c r="I62" s="42"/>
      <c r="J62" s="42"/>
      <c r="K62" s="42"/>
      <c r="L62" s="42"/>
      <c r="M62" s="42"/>
    </row>
    <row r="63" spans="1:14" x14ac:dyDescent="0.25"/>
    <row r="64" spans="1:14" x14ac:dyDescent="0.25"/>
  </sheetData>
  <sheetProtection algorithmName="SHA-512" hashValue="1sO3Sri6MwbFbX+Y5lE9rbFB83BS+eTwtuS74Gi8UJvfIHqJyEpc57kvPAGcoVx+S2lFHJhpP/MBSrFXOmuq/g==" saltValue="xAd8quBI8n3rTpnyoEwblQ==" spinCount="100000" sheet="1" objects="1" scenarios="1"/>
  <mergeCells count="16">
    <mergeCell ref="A62:M62"/>
    <mergeCell ref="A40:F40"/>
    <mergeCell ref="A42:M42"/>
    <mergeCell ref="A55:M55"/>
    <mergeCell ref="A39:F39"/>
    <mergeCell ref="A27:M27"/>
    <mergeCell ref="A24:M24"/>
    <mergeCell ref="A25:M25"/>
    <mergeCell ref="A31:M31"/>
    <mergeCell ref="A33:M33"/>
    <mergeCell ref="A29:M29"/>
    <mergeCell ref="A5:M5"/>
    <mergeCell ref="A9:M9"/>
    <mergeCell ref="A15:M15"/>
    <mergeCell ref="A19:M19"/>
    <mergeCell ref="A21:M21"/>
  </mergeCells>
  <hyperlinks>
    <hyperlink ref="A25:M25" r:id="rId1" display="Förordning (2019:558) om statsbidrag för bättre språkutveckling i förskolan" xr:uid="{6E137180-93ED-49E8-B5DC-194E86F6D5D9}"/>
    <hyperlink ref="D46" r:id="rId2" xr:uid="{D346E15A-3F33-45C8-A3BB-012CCF5E103B}"/>
  </hyperlinks>
  <pageMargins left="0.70866141732283472" right="0.70866141732283472" top="1.1417322834645669" bottom="0.74803149606299213" header="0.31496062992125984" footer="0.31496062992125984"/>
  <pageSetup paperSize="9" orientation="portrait" r:id="rId3"/>
  <headerFooter>
    <oddHeader>&amp;L&amp;G</oddHeader>
  </headerFooter>
  <legacyDrawingHF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348"/>
  <sheetViews>
    <sheetView workbookViewId="0">
      <selection activeCell="E22" sqref="E22"/>
    </sheetView>
  </sheetViews>
  <sheetFormatPr defaultColWidth="0" defaultRowHeight="12.5" zeroHeight="1" x14ac:dyDescent="0.25"/>
  <cols>
    <col min="1" max="1" width="24.36328125" style="5" customWidth="1"/>
    <col min="2" max="2" width="12.6328125" style="5" customWidth="1"/>
    <col min="3" max="12" width="8.7265625" style="5" customWidth="1"/>
    <col min="13" max="16384" width="8.7265625" style="5" hidden="1"/>
  </cols>
  <sheetData>
    <row r="1" spans="1:11" ht="6" customHeight="1" x14ac:dyDescent="0.25"/>
    <row r="2" spans="1:11" ht="20" x14ac:dyDescent="0.4">
      <c r="A2" s="3" t="s">
        <v>376</v>
      </c>
      <c r="B2" s="3"/>
      <c r="C2" s="3"/>
      <c r="D2" s="3"/>
      <c r="E2" s="3"/>
      <c r="F2" s="3"/>
      <c r="G2" s="11"/>
      <c r="H2" s="11"/>
      <c r="I2" s="11"/>
      <c r="J2" s="11"/>
    </row>
    <row r="3" spans="1:11" ht="13" x14ac:dyDescent="0.3">
      <c r="A3" s="5" t="s">
        <v>379</v>
      </c>
    </row>
    <row r="4" spans="1:11" x14ac:dyDescent="0.25"/>
    <row r="5" spans="1:11" x14ac:dyDescent="0.25">
      <c r="A5" s="19" t="s">
        <v>367</v>
      </c>
    </row>
    <row r="6" spans="1:11" x14ac:dyDescent="0.25">
      <c r="A6" s="12" t="s">
        <v>368</v>
      </c>
    </row>
    <row r="7" spans="1:11" ht="12.5" customHeight="1" x14ac:dyDescent="0.25">
      <c r="I7" s="48" t="s">
        <v>369</v>
      </c>
      <c r="J7" s="48"/>
      <c r="K7" s="48"/>
    </row>
    <row r="8" spans="1:11" ht="12.5" customHeight="1" x14ac:dyDescent="0.3">
      <c r="A8" s="5" t="s">
        <v>0</v>
      </c>
      <c r="B8" s="45"/>
      <c r="C8" s="45"/>
      <c r="D8" s="24" t="s">
        <v>377</v>
      </c>
      <c r="I8" s="48"/>
      <c r="J8" s="48"/>
      <c r="K8" s="48"/>
    </row>
    <row r="9" spans="1:11" s="15" customFormat="1" ht="6" customHeight="1" x14ac:dyDescent="0.25">
      <c r="B9" s="13"/>
      <c r="C9" s="13"/>
      <c r="D9" s="13"/>
      <c r="E9" s="13"/>
      <c r="F9" s="13"/>
      <c r="G9" s="13"/>
      <c r="H9" s="13"/>
      <c r="I9" s="48"/>
      <c r="J9" s="48"/>
      <c r="K9" s="48"/>
    </row>
    <row r="10" spans="1:11" ht="12.5" customHeight="1" x14ac:dyDescent="0.25">
      <c r="A10" s="5" t="s">
        <v>2</v>
      </c>
      <c r="B10" s="47" t="str">
        <f>IF(B8="","",VLOOKUP(B8,Organisationsnr!A:B,2,FALSE))</f>
        <v/>
      </c>
      <c r="C10" s="47"/>
      <c r="D10" s="47"/>
      <c r="E10" s="47"/>
      <c r="F10" s="47"/>
      <c r="G10" s="47"/>
      <c r="H10" s="47"/>
      <c r="I10" s="48"/>
      <c r="J10" s="48"/>
      <c r="K10" s="48"/>
    </row>
    <row r="11" spans="1:11" s="15" customFormat="1" ht="6" customHeight="1" x14ac:dyDescent="0.25">
      <c r="B11" s="13"/>
      <c r="C11" s="13"/>
      <c r="D11" s="13"/>
      <c r="E11" s="13"/>
      <c r="F11" s="13"/>
      <c r="G11" s="13"/>
      <c r="H11" s="13"/>
      <c r="I11" s="48"/>
      <c r="J11" s="48"/>
      <c r="K11" s="48"/>
    </row>
    <row r="12" spans="1:11" x14ac:dyDescent="0.25">
      <c r="A12" s="5" t="s">
        <v>21</v>
      </c>
      <c r="B12" s="46"/>
      <c r="C12" s="46"/>
      <c r="D12" s="46"/>
      <c r="E12" s="46"/>
      <c r="I12" s="48"/>
      <c r="J12" s="48"/>
      <c r="K12" s="48"/>
    </row>
    <row r="13" spans="1:11" ht="6" customHeight="1" x14ac:dyDescent="0.25">
      <c r="B13" s="38"/>
      <c r="C13" s="38"/>
      <c r="D13" s="38"/>
      <c r="E13" s="38"/>
      <c r="I13" s="48"/>
      <c r="J13" s="48"/>
      <c r="K13" s="48"/>
    </row>
    <row r="14" spans="1:11" x14ac:dyDescent="0.25">
      <c r="A14" s="5" t="s">
        <v>370</v>
      </c>
      <c r="B14" s="45"/>
      <c r="C14" s="45"/>
      <c r="D14" s="45"/>
      <c r="E14" s="45"/>
      <c r="I14" s="48"/>
      <c r="J14" s="48"/>
      <c r="K14" s="48"/>
    </row>
    <row r="15" spans="1:11" s="15" customFormat="1" ht="6" customHeight="1" x14ac:dyDescent="0.25">
      <c r="B15" s="13"/>
      <c r="C15" s="13"/>
      <c r="I15" s="48"/>
      <c r="J15" s="48"/>
      <c r="K15" s="48"/>
    </row>
    <row r="16" spans="1:11" x14ac:dyDescent="0.25">
      <c r="A16" s="5" t="s">
        <v>16</v>
      </c>
      <c r="B16" s="45"/>
      <c r="C16" s="45"/>
      <c r="D16" s="45"/>
      <c r="E16" s="45"/>
      <c r="F16" s="8"/>
      <c r="G16" s="8"/>
      <c r="H16" s="8"/>
      <c r="I16" s="48"/>
      <c r="J16" s="48"/>
      <c r="K16" s="48"/>
    </row>
    <row r="17" spans="1:11" s="15" customFormat="1" ht="6" customHeight="1" x14ac:dyDescent="0.25">
      <c r="B17" s="13"/>
      <c r="C17" s="13"/>
      <c r="I17" s="37"/>
      <c r="J17" s="37"/>
      <c r="K17" s="37"/>
    </row>
    <row r="18" spans="1:11" x14ac:dyDescent="0.25">
      <c r="A18" s="5" t="s">
        <v>22</v>
      </c>
      <c r="B18" s="45"/>
      <c r="C18" s="45"/>
      <c r="I18" s="37"/>
      <c r="J18" s="37"/>
      <c r="K18" s="37"/>
    </row>
    <row r="19" spans="1:11" s="15" customFormat="1" ht="6" customHeight="1" x14ac:dyDescent="0.25">
      <c r="B19" s="13"/>
      <c r="C19" s="13"/>
      <c r="I19" s="37"/>
      <c r="J19" s="37"/>
      <c r="K19" s="37"/>
    </row>
    <row r="20" spans="1:11" x14ac:dyDescent="0.25">
      <c r="A20" s="5" t="s">
        <v>17</v>
      </c>
      <c r="B20" s="45"/>
      <c r="C20" s="45"/>
      <c r="I20" s="37"/>
      <c r="J20" s="37"/>
      <c r="K20" s="37"/>
    </row>
    <row r="21" spans="1:11" s="15" customFormat="1" ht="6" customHeight="1" x14ac:dyDescent="0.25">
      <c r="B21" s="13"/>
      <c r="C21" s="13"/>
      <c r="I21" s="37"/>
      <c r="J21" s="37"/>
      <c r="K21" s="37"/>
    </row>
    <row r="22" spans="1:11" x14ac:dyDescent="0.25">
      <c r="A22" s="5" t="s">
        <v>18</v>
      </c>
      <c r="B22" s="45"/>
      <c r="C22" s="45"/>
      <c r="I22" s="37"/>
      <c r="J22" s="37"/>
      <c r="K22" s="37"/>
    </row>
    <row r="23" spans="1:11" x14ac:dyDescent="0.25">
      <c r="B23" s="11"/>
      <c r="C23" s="11"/>
    </row>
    <row r="24" spans="1:11" ht="6" customHeight="1" x14ac:dyDescent="0.25"/>
    <row r="25" spans="1:11" ht="15.5" x14ac:dyDescent="0.35">
      <c r="A25" s="1" t="s">
        <v>29</v>
      </c>
    </row>
    <row r="26" spans="1:11" x14ac:dyDescent="0.25">
      <c r="A26" s="50" t="s">
        <v>34</v>
      </c>
      <c r="B26" s="50"/>
      <c r="C26" s="50"/>
      <c r="D26" s="52">
        <f>SUMIF(Handläggarblad!H:H,Rullista!B2,Handläggarblad!T:T)</f>
        <v>0</v>
      </c>
      <c r="E26" s="52"/>
    </row>
    <row r="27" spans="1:11" s="15" customFormat="1" ht="6" customHeight="1" x14ac:dyDescent="0.25">
      <c r="A27" s="13"/>
      <c r="B27" s="13"/>
      <c r="C27" s="13"/>
      <c r="D27" s="14"/>
      <c r="E27" s="14"/>
    </row>
    <row r="28" spans="1:11" x14ac:dyDescent="0.25">
      <c r="A28" s="50" t="s">
        <v>30</v>
      </c>
      <c r="B28" s="50"/>
      <c r="C28" s="50"/>
      <c r="D28" s="52">
        <f>SUMIF(Handläggarblad!H:H,Rullista!B3,Handläggarblad!T:T)</f>
        <v>0</v>
      </c>
      <c r="E28" s="52"/>
    </row>
    <row r="29" spans="1:11" s="15" customFormat="1" ht="6" customHeight="1" x14ac:dyDescent="0.25">
      <c r="A29" s="13"/>
      <c r="B29" s="13"/>
      <c r="C29" s="13"/>
      <c r="D29" s="14"/>
      <c r="E29" s="14"/>
    </row>
    <row r="30" spans="1:11" x14ac:dyDescent="0.25">
      <c r="A30" s="50" t="s">
        <v>31</v>
      </c>
      <c r="B30" s="50"/>
      <c r="C30" s="50"/>
      <c r="D30" s="52">
        <f>SUMIF(Handläggarblad!H:H,Rullista!B4,Handläggarblad!T:T)</f>
        <v>0</v>
      </c>
      <c r="E30" s="52"/>
    </row>
    <row r="31" spans="1:11" s="15" customFormat="1" ht="6" customHeight="1" x14ac:dyDescent="0.25">
      <c r="A31" s="13"/>
      <c r="B31" s="13"/>
      <c r="C31" s="13"/>
      <c r="D31" s="14"/>
      <c r="E31" s="14"/>
    </row>
    <row r="32" spans="1:11" x14ac:dyDescent="0.25">
      <c r="A32" s="50" t="s">
        <v>4</v>
      </c>
      <c r="B32" s="50"/>
      <c r="C32" s="50"/>
      <c r="D32" s="52">
        <f>SUM(D26:E30)</f>
        <v>0</v>
      </c>
      <c r="E32" s="52"/>
    </row>
    <row r="33" spans="1:11" x14ac:dyDescent="0.25"/>
    <row r="34" spans="1:11" ht="6" customHeight="1" x14ac:dyDescent="0.25"/>
    <row r="35" spans="1:11" ht="18" x14ac:dyDescent="0.4">
      <c r="A35" s="21" t="s">
        <v>5</v>
      </c>
    </row>
    <row r="36" spans="1:11" ht="26" customHeight="1" x14ac:dyDescent="0.3">
      <c r="A36" s="51" t="s">
        <v>20</v>
      </c>
      <c r="B36" s="51"/>
      <c r="C36" s="51"/>
      <c r="D36" s="51"/>
      <c r="E36" s="51"/>
      <c r="F36" s="51"/>
      <c r="G36" s="51"/>
      <c r="H36" s="51"/>
      <c r="I36" s="51"/>
      <c r="J36" s="51"/>
      <c r="K36" s="51"/>
    </row>
    <row r="37" spans="1:11" ht="6" customHeight="1" x14ac:dyDescent="0.25"/>
    <row r="38" spans="1:11" ht="15.5" x14ac:dyDescent="0.35">
      <c r="A38" s="22" t="s">
        <v>19</v>
      </c>
      <c r="B38" s="18"/>
    </row>
    <row r="39" spans="1:11" x14ac:dyDescent="0.25">
      <c r="A39" s="5" t="s">
        <v>9</v>
      </c>
      <c r="B39" s="45"/>
      <c r="C39" s="45"/>
      <c r="D39" s="45"/>
      <c r="E39" s="45"/>
      <c r="F39" s="45"/>
      <c r="G39" s="45"/>
      <c r="H39" s="45"/>
      <c r="I39" s="45"/>
      <c r="J39" s="45"/>
      <c r="K39" s="45"/>
    </row>
    <row r="40" spans="1:11" ht="6" customHeight="1" x14ac:dyDescent="0.25">
      <c r="D40" s="11"/>
      <c r="E40" s="11"/>
      <c r="F40" s="11"/>
      <c r="G40" s="11"/>
      <c r="H40" s="11"/>
      <c r="I40" s="11"/>
      <c r="J40" s="11"/>
      <c r="K40" s="11"/>
    </row>
    <row r="41" spans="1:11" x14ac:dyDescent="0.25">
      <c r="A41" s="5" t="s">
        <v>10</v>
      </c>
      <c r="B41" s="45"/>
      <c r="C41" s="45"/>
      <c r="D41" s="45"/>
      <c r="E41" s="45"/>
      <c r="F41" s="45"/>
      <c r="G41" s="45"/>
      <c r="H41" s="45"/>
      <c r="I41" s="45"/>
      <c r="J41" s="45"/>
      <c r="K41" s="45"/>
    </row>
    <row r="42" spans="1:11" ht="6" customHeight="1" x14ac:dyDescent="0.25">
      <c r="D42" s="11"/>
      <c r="E42" s="11"/>
      <c r="F42" s="11"/>
      <c r="G42" s="11"/>
      <c r="H42" s="11"/>
      <c r="I42" s="11"/>
      <c r="J42" s="11"/>
      <c r="K42" s="11"/>
    </row>
    <row r="43" spans="1:11" ht="25" customHeight="1" x14ac:dyDescent="0.25">
      <c r="A43" s="9" t="s">
        <v>23</v>
      </c>
      <c r="B43" s="49"/>
      <c r="C43" s="49"/>
      <c r="D43" s="49"/>
      <c r="E43" s="49"/>
      <c r="F43" s="49"/>
      <c r="G43" s="49"/>
      <c r="H43" s="49"/>
      <c r="I43" s="49"/>
      <c r="J43" s="49"/>
      <c r="K43" s="49"/>
    </row>
    <row r="44" spans="1:11" ht="6" customHeight="1" x14ac:dyDescent="0.25">
      <c r="D44" s="11"/>
      <c r="E44" s="11"/>
      <c r="F44" s="11"/>
      <c r="G44" s="11"/>
      <c r="H44" s="11"/>
      <c r="I44" s="11"/>
      <c r="J44" s="11"/>
      <c r="K44" s="11"/>
    </row>
    <row r="45" spans="1:11" ht="100" customHeight="1" x14ac:dyDescent="0.25">
      <c r="A45" s="9" t="s">
        <v>12</v>
      </c>
      <c r="B45" s="49"/>
      <c r="C45" s="49"/>
      <c r="D45" s="49"/>
      <c r="E45" s="49"/>
      <c r="F45" s="49"/>
      <c r="G45" s="49"/>
      <c r="H45" s="49"/>
      <c r="I45" s="49"/>
      <c r="J45" s="49"/>
      <c r="K45" s="49"/>
    </row>
    <row r="46" spans="1:11" ht="6" customHeight="1" x14ac:dyDescent="0.25">
      <c r="D46" s="11"/>
      <c r="E46" s="11"/>
      <c r="F46" s="11"/>
      <c r="G46" s="11"/>
      <c r="H46" s="11"/>
      <c r="I46" s="11"/>
      <c r="J46" s="11"/>
      <c r="K46" s="11"/>
    </row>
    <row r="47" spans="1:11" ht="50" customHeight="1" x14ac:dyDescent="0.25">
      <c r="A47" s="9" t="s">
        <v>13</v>
      </c>
      <c r="B47" s="49"/>
      <c r="C47" s="49"/>
      <c r="D47" s="49"/>
      <c r="E47" s="49"/>
      <c r="F47" s="49"/>
      <c r="G47" s="49"/>
      <c r="H47" s="49"/>
      <c r="I47" s="49"/>
      <c r="J47" s="49"/>
      <c r="K47" s="49"/>
    </row>
    <row r="48" spans="1:11" ht="6" customHeight="1" x14ac:dyDescent="0.25">
      <c r="A48" s="7"/>
      <c r="D48" s="11"/>
      <c r="E48" s="11"/>
      <c r="F48" s="11"/>
      <c r="G48" s="11"/>
      <c r="H48" s="11"/>
      <c r="I48" s="11"/>
      <c r="J48" s="11"/>
      <c r="K48" s="11"/>
    </row>
    <row r="49" spans="1:11" ht="50" customHeight="1" x14ac:dyDescent="0.25">
      <c r="A49" s="9" t="s">
        <v>14</v>
      </c>
      <c r="B49" s="49"/>
      <c r="C49" s="49"/>
      <c r="D49" s="49"/>
      <c r="E49" s="49"/>
      <c r="F49" s="49"/>
      <c r="G49" s="49"/>
      <c r="H49" s="49"/>
      <c r="I49" s="49"/>
      <c r="J49" s="49"/>
      <c r="K49" s="49"/>
    </row>
    <row r="50" spans="1:11" x14ac:dyDescent="0.25">
      <c r="A50" s="10"/>
      <c r="D50" s="11"/>
      <c r="E50" s="11"/>
      <c r="F50" s="11"/>
      <c r="G50" s="11"/>
      <c r="H50" s="11"/>
      <c r="I50" s="11"/>
      <c r="J50" s="11"/>
      <c r="K50" s="11"/>
    </row>
    <row r="51" spans="1:11" ht="13" x14ac:dyDescent="0.3">
      <c r="A51" s="6" t="s">
        <v>11</v>
      </c>
    </row>
    <row r="52" spans="1:11" x14ac:dyDescent="0.25">
      <c r="A52" s="5" t="s">
        <v>35</v>
      </c>
      <c r="B52" s="36"/>
    </row>
    <row r="53" spans="1:11" ht="6" customHeight="1" x14ac:dyDescent="0.25">
      <c r="B53" s="16"/>
    </row>
    <row r="54" spans="1:11" x14ac:dyDescent="0.25">
      <c r="A54" s="5" t="s">
        <v>36</v>
      </c>
      <c r="B54" s="36"/>
    </row>
    <row r="55" spans="1:11" ht="6" customHeight="1" x14ac:dyDescent="0.25">
      <c r="B55" s="16"/>
    </row>
    <row r="56" spans="1:11" x14ac:dyDescent="0.25">
      <c r="A56" s="5" t="s">
        <v>37</v>
      </c>
      <c r="B56" s="36"/>
    </row>
    <row r="57" spans="1:11" ht="6" customHeight="1" x14ac:dyDescent="0.25">
      <c r="B57" s="16"/>
    </row>
    <row r="58" spans="1:11" x14ac:dyDescent="0.25">
      <c r="A58" s="5" t="s">
        <v>38</v>
      </c>
      <c r="B58" s="36"/>
    </row>
    <row r="59" spans="1:11" ht="6" customHeight="1" x14ac:dyDescent="0.25">
      <c r="B59" s="16"/>
    </row>
    <row r="60" spans="1:11" ht="37.5" customHeight="1" x14ac:dyDescent="0.25">
      <c r="A60" s="7" t="s">
        <v>15</v>
      </c>
      <c r="B60" s="49"/>
      <c r="C60" s="49"/>
      <c r="D60" s="49"/>
      <c r="E60" s="49"/>
      <c r="F60" s="49"/>
      <c r="G60" s="49"/>
      <c r="H60" s="49"/>
      <c r="I60" s="49"/>
      <c r="J60" s="49"/>
      <c r="K60" s="49"/>
    </row>
    <row r="61" spans="1:11" ht="6" customHeight="1" x14ac:dyDescent="0.25">
      <c r="B61" s="16"/>
    </row>
    <row r="62" spans="1:11" ht="37.5" customHeight="1" x14ac:dyDescent="0.25">
      <c r="A62" s="9" t="s">
        <v>39</v>
      </c>
      <c r="B62" s="49"/>
      <c r="C62" s="49"/>
      <c r="D62" s="49"/>
      <c r="E62" s="49"/>
      <c r="F62" s="49"/>
      <c r="G62" s="49"/>
      <c r="H62" s="49"/>
      <c r="I62" s="49"/>
      <c r="J62" s="49"/>
      <c r="K62" s="49"/>
    </row>
    <row r="63" spans="1:11" ht="6" customHeight="1" x14ac:dyDescent="0.25">
      <c r="B63" s="16"/>
      <c r="C63" s="15"/>
    </row>
    <row r="64" spans="1:11" x14ac:dyDescent="0.25">
      <c r="A64" s="5" t="s">
        <v>4</v>
      </c>
      <c r="B64" s="17">
        <f>B52+B54+B56+B58</f>
        <v>0</v>
      </c>
      <c r="C64" s="15"/>
    </row>
    <row r="65" spans="1:12" hidden="1" x14ac:dyDescent="0.25">
      <c r="B65" s="14"/>
      <c r="C65" s="15"/>
    </row>
    <row r="66" spans="1:12" hidden="1" x14ac:dyDescent="0.25">
      <c r="A66" s="5" t="s">
        <v>52</v>
      </c>
      <c r="B66" s="53"/>
      <c r="C66" s="54"/>
      <c r="D66" s="54"/>
      <c r="E66" s="54"/>
      <c r="F66" s="54"/>
      <c r="G66" s="54"/>
      <c r="H66" s="54"/>
      <c r="I66" s="54"/>
      <c r="J66" s="54"/>
      <c r="K66" s="55"/>
    </row>
    <row r="67" spans="1:12" ht="13" thickBot="1" x14ac:dyDescent="0.3">
      <c r="A67" s="29"/>
      <c r="B67" s="30"/>
      <c r="C67" s="29"/>
      <c r="D67" s="29"/>
      <c r="E67" s="29"/>
      <c r="F67" s="29"/>
      <c r="G67" s="29"/>
      <c r="H67" s="29"/>
      <c r="I67" s="29"/>
      <c r="J67" s="29"/>
      <c r="K67" s="29"/>
      <c r="L67" s="29"/>
    </row>
    <row r="68" spans="1:12" ht="13" thickTop="1" x14ac:dyDescent="0.25"/>
    <row r="69" spans="1:12" ht="15.5" x14ac:dyDescent="0.35">
      <c r="A69" s="22" t="s">
        <v>41</v>
      </c>
      <c r="B69" s="18"/>
    </row>
    <row r="70" spans="1:12" x14ac:dyDescent="0.25">
      <c r="A70" s="5" t="s">
        <v>9</v>
      </c>
      <c r="B70" s="45"/>
      <c r="C70" s="45"/>
      <c r="D70" s="45"/>
      <c r="E70" s="45"/>
      <c r="F70" s="45"/>
      <c r="G70" s="45"/>
      <c r="H70" s="45"/>
      <c r="I70" s="45"/>
      <c r="J70" s="45"/>
      <c r="K70" s="45"/>
    </row>
    <row r="71" spans="1:12" ht="6" customHeight="1" x14ac:dyDescent="0.25">
      <c r="D71" s="11"/>
      <c r="E71" s="11"/>
      <c r="F71" s="11"/>
      <c r="G71" s="11"/>
      <c r="H71" s="11"/>
      <c r="I71" s="11"/>
      <c r="J71" s="11"/>
      <c r="K71" s="11"/>
    </row>
    <row r="72" spans="1:12" x14ac:dyDescent="0.25">
      <c r="A72" s="5" t="s">
        <v>10</v>
      </c>
      <c r="B72" s="45"/>
      <c r="C72" s="45"/>
      <c r="D72" s="45"/>
      <c r="E72" s="45"/>
      <c r="F72" s="45"/>
      <c r="G72" s="45"/>
      <c r="H72" s="45"/>
      <c r="I72" s="45"/>
      <c r="J72" s="45"/>
      <c r="K72" s="45"/>
    </row>
    <row r="73" spans="1:12" ht="6" customHeight="1" x14ac:dyDescent="0.25">
      <c r="D73" s="11"/>
      <c r="E73" s="11"/>
      <c r="F73" s="11"/>
      <c r="G73" s="11"/>
      <c r="H73" s="11"/>
      <c r="I73" s="11"/>
      <c r="J73" s="11"/>
      <c r="K73" s="11"/>
    </row>
    <row r="74" spans="1:12" ht="25" customHeight="1" x14ac:dyDescent="0.25">
      <c r="A74" s="9" t="s">
        <v>23</v>
      </c>
      <c r="B74" s="49"/>
      <c r="C74" s="49"/>
      <c r="D74" s="49"/>
      <c r="E74" s="49"/>
      <c r="F74" s="49"/>
      <c r="G74" s="49"/>
      <c r="H74" s="49"/>
      <c r="I74" s="49"/>
      <c r="J74" s="49"/>
      <c r="K74" s="49"/>
    </row>
    <row r="75" spans="1:12" ht="6" customHeight="1" x14ac:dyDescent="0.25">
      <c r="D75" s="11"/>
      <c r="E75" s="11"/>
      <c r="F75" s="11"/>
      <c r="G75" s="11"/>
      <c r="H75" s="11"/>
      <c r="I75" s="11"/>
      <c r="J75" s="11"/>
      <c r="K75" s="11"/>
    </row>
    <row r="76" spans="1:12" ht="100" customHeight="1" x14ac:dyDescent="0.25">
      <c r="A76" s="9" t="s">
        <v>12</v>
      </c>
      <c r="B76" s="49"/>
      <c r="C76" s="49"/>
      <c r="D76" s="49"/>
      <c r="E76" s="49"/>
      <c r="F76" s="49"/>
      <c r="G76" s="49"/>
      <c r="H76" s="49"/>
      <c r="I76" s="49"/>
      <c r="J76" s="49"/>
      <c r="K76" s="49"/>
    </row>
    <row r="77" spans="1:12" ht="6" customHeight="1" x14ac:dyDescent="0.25">
      <c r="D77" s="11"/>
      <c r="E77" s="11"/>
      <c r="F77" s="11"/>
      <c r="G77" s="11"/>
      <c r="H77" s="11"/>
      <c r="I77" s="11"/>
      <c r="J77" s="11"/>
      <c r="K77" s="11"/>
    </row>
    <row r="78" spans="1:12" ht="50" customHeight="1" x14ac:dyDescent="0.25">
      <c r="A78" s="9" t="s">
        <v>13</v>
      </c>
      <c r="B78" s="49"/>
      <c r="C78" s="49"/>
      <c r="D78" s="49"/>
      <c r="E78" s="49"/>
      <c r="F78" s="49"/>
      <c r="G78" s="49"/>
      <c r="H78" s="49"/>
      <c r="I78" s="49"/>
      <c r="J78" s="49"/>
      <c r="K78" s="49"/>
    </row>
    <row r="79" spans="1:12" ht="6" customHeight="1" x14ac:dyDescent="0.25">
      <c r="A79" s="7"/>
      <c r="D79" s="11"/>
      <c r="E79" s="11"/>
      <c r="F79" s="11"/>
      <c r="G79" s="11"/>
      <c r="H79" s="11"/>
      <c r="I79" s="11"/>
      <c r="J79" s="11"/>
      <c r="K79" s="11"/>
    </row>
    <row r="80" spans="1:12" ht="50" customHeight="1" x14ac:dyDescent="0.25">
      <c r="A80" s="9" t="s">
        <v>14</v>
      </c>
      <c r="B80" s="49"/>
      <c r="C80" s="49"/>
      <c r="D80" s="49"/>
      <c r="E80" s="49"/>
      <c r="F80" s="49"/>
      <c r="G80" s="49"/>
      <c r="H80" s="49"/>
      <c r="I80" s="49"/>
      <c r="J80" s="49"/>
      <c r="K80" s="49"/>
    </row>
    <row r="81" spans="1:11" x14ac:dyDescent="0.25">
      <c r="A81" s="10"/>
      <c r="D81" s="11"/>
      <c r="E81" s="11"/>
      <c r="F81" s="11"/>
      <c r="G81" s="11"/>
      <c r="H81" s="11"/>
      <c r="I81" s="11"/>
      <c r="J81" s="11"/>
      <c r="K81" s="11"/>
    </row>
    <row r="82" spans="1:11" ht="13" x14ac:dyDescent="0.3">
      <c r="A82" s="6" t="s">
        <v>11</v>
      </c>
    </row>
    <row r="83" spans="1:11" x14ac:dyDescent="0.25">
      <c r="A83" s="5" t="s">
        <v>35</v>
      </c>
      <c r="B83" s="36"/>
    </row>
    <row r="84" spans="1:11" ht="6" customHeight="1" x14ac:dyDescent="0.25">
      <c r="B84" s="16"/>
    </row>
    <row r="85" spans="1:11" x14ac:dyDescent="0.25">
      <c r="A85" s="5" t="s">
        <v>36</v>
      </c>
      <c r="B85" s="36"/>
    </row>
    <row r="86" spans="1:11" ht="6" customHeight="1" x14ac:dyDescent="0.25">
      <c r="B86" s="16"/>
    </row>
    <row r="87" spans="1:11" x14ac:dyDescent="0.25">
      <c r="A87" s="5" t="s">
        <v>37</v>
      </c>
      <c r="B87" s="36"/>
    </row>
    <row r="88" spans="1:11" ht="6" customHeight="1" x14ac:dyDescent="0.25">
      <c r="B88" s="20"/>
    </row>
    <row r="89" spans="1:11" x14ac:dyDescent="0.25">
      <c r="A89" s="5" t="s">
        <v>38</v>
      </c>
      <c r="B89" s="36"/>
    </row>
    <row r="90" spans="1:11" ht="6" customHeight="1" x14ac:dyDescent="0.25">
      <c r="B90" s="16"/>
    </row>
    <row r="91" spans="1:11" ht="37.5" customHeight="1" x14ac:dyDescent="0.25">
      <c r="A91" s="7" t="s">
        <v>15</v>
      </c>
      <c r="B91" s="49"/>
      <c r="C91" s="49"/>
      <c r="D91" s="49"/>
      <c r="E91" s="49"/>
      <c r="F91" s="49"/>
      <c r="G91" s="49"/>
      <c r="H91" s="49"/>
      <c r="I91" s="49"/>
      <c r="J91" s="49"/>
      <c r="K91" s="49"/>
    </row>
    <row r="92" spans="1:11" ht="6" customHeight="1" x14ac:dyDescent="0.25">
      <c r="B92" s="16"/>
    </row>
    <row r="93" spans="1:11" ht="37.5" customHeight="1" x14ac:dyDescent="0.25">
      <c r="A93" s="9" t="s">
        <v>40</v>
      </c>
      <c r="B93" s="49"/>
      <c r="C93" s="49"/>
      <c r="D93" s="49"/>
      <c r="E93" s="49"/>
      <c r="F93" s="49"/>
      <c r="G93" s="49"/>
      <c r="H93" s="49"/>
      <c r="I93" s="49"/>
      <c r="J93" s="49"/>
      <c r="K93" s="49"/>
    </row>
    <row r="94" spans="1:11" ht="6" customHeight="1" x14ac:dyDescent="0.25">
      <c r="B94" s="16"/>
    </row>
    <row r="95" spans="1:11" x14ac:dyDescent="0.25">
      <c r="A95" s="5" t="s">
        <v>4</v>
      </c>
      <c r="B95" s="17">
        <f>B83+B85+B87+B89</f>
        <v>0</v>
      </c>
    </row>
    <row r="96" spans="1:11" hidden="1" x14ac:dyDescent="0.25">
      <c r="B96" s="14"/>
      <c r="C96" s="15"/>
    </row>
    <row r="97" spans="1:12" hidden="1" x14ac:dyDescent="0.25">
      <c r="A97" s="5" t="s">
        <v>52</v>
      </c>
      <c r="B97" s="53"/>
      <c r="C97" s="54"/>
      <c r="D97" s="54"/>
      <c r="E97" s="54"/>
      <c r="F97" s="54"/>
      <c r="G97" s="54"/>
      <c r="H97" s="54"/>
      <c r="I97" s="54"/>
      <c r="J97" s="54"/>
      <c r="K97" s="55"/>
    </row>
    <row r="98" spans="1:12" ht="13" thickBot="1" x14ac:dyDescent="0.3">
      <c r="A98" s="29"/>
      <c r="B98" s="30"/>
      <c r="C98" s="29"/>
      <c r="D98" s="29"/>
      <c r="E98" s="29"/>
      <c r="F98" s="29"/>
      <c r="G98" s="29"/>
      <c r="H98" s="29"/>
      <c r="I98" s="29"/>
      <c r="J98" s="29"/>
      <c r="K98" s="29"/>
      <c r="L98" s="29"/>
    </row>
    <row r="99" spans="1:12" ht="13" thickTop="1" x14ac:dyDescent="0.25"/>
    <row r="100" spans="1:12" ht="15.5" x14ac:dyDescent="0.35">
      <c r="A100" s="22" t="s">
        <v>44</v>
      </c>
      <c r="B100" s="18"/>
    </row>
    <row r="101" spans="1:12" x14ac:dyDescent="0.25">
      <c r="A101" s="5" t="s">
        <v>9</v>
      </c>
      <c r="B101" s="45"/>
      <c r="C101" s="45"/>
      <c r="D101" s="45"/>
      <c r="E101" s="45"/>
      <c r="F101" s="45"/>
      <c r="G101" s="45"/>
      <c r="H101" s="45"/>
      <c r="I101" s="45"/>
      <c r="J101" s="45"/>
      <c r="K101" s="45"/>
    </row>
    <row r="102" spans="1:12" ht="6" customHeight="1" x14ac:dyDescent="0.25">
      <c r="D102" s="11"/>
      <c r="E102" s="11"/>
      <c r="F102" s="11"/>
      <c r="G102" s="11"/>
      <c r="H102" s="11"/>
      <c r="I102" s="11"/>
      <c r="J102" s="11"/>
      <c r="K102" s="11"/>
    </row>
    <row r="103" spans="1:12" x14ac:dyDescent="0.25">
      <c r="A103" s="5" t="s">
        <v>10</v>
      </c>
      <c r="B103" s="45"/>
      <c r="C103" s="45"/>
      <c r="D103" s="45"/>
      <c r="E103" s="45"/>
      <c r="F103" s="45"/>
      <c r="G103" s="45"/>
      <c r="H103" s="45"/>
      <c r="I103" s="45"/>
      <c r="J103" s="45"/>
      <c r="K103" s="45"/>
    </row>
    <row r="104" spans="1:12" ht="6" customHeight="1" x14ac:dyDescent="0.25">
      <c r="D104" s="11"/>
      <c r="E104" s="11"/>
      <c r="F104" s="11"/>
      <c r="G104" s="11"/>
      <c r="H104" s="11"/>
      <c r="I104" s="11"/>
      <c r="J104" s="11"/>
      <c r="K104" s="11"/>
    </row>
    <row r="105" spans="1:12" ht="25" customHeight="1" x14ac:dyDescent="0.25">
      <c r="A105" s="9" t="s">
        <v>23</v>
      </c>
      <c r="B105" s="49"/>
      <c r="C105" s="49"/>
      <c r="D105" s="49"/>
      <c r="E105" s="49"/>
      <c r="F105" s="49"/>
      <c r="G105" s="49"/>
      <c r="H105" s="49"/>
      <c r="I105" s="49"/>
      <c r="J105" s="49"/>
      <c r="K105" s="49"/>
    </row>
    <row r="106" spans="1:12" ht="6" customHeight="1" x14ac:dyDescent="0.25">
      <c r="D106" s="11"/>
      <c r="E106" s="11"/>
      <c r="F106" s="11"/>
      <c r="G106" s="11"/>
      <c r="H106" s="11"/>
      <c r="I106" s="11"/>
      <c r="J106" s="11"/>
      <c r="K106" s="11"/>
    </row>
    <row r="107" spans="1:12" ht="100" customHeight="1" x14ac:dyDescent="0.25">
      <c r="A107" s="9" t="s">
        <v>12</v>
      </c>
      <c r="B107" s="49"/>
      <c r="C107" s="49"/>
      <c r="D107" s="49"/>
      <c r="E107" s="49"/>
      <c r="F107" s="49"/>
      <c r="G107" s="49"/>
      <c r="H107" s="49"/>
      <c r="I107" s="49"/>
      <c r="J107" s="49"/>
      <c r="K107" s="49"/>
    </row>
    <row r="108" spans="1:12" ht="6" customHeight="1" x14ac:dyDescent="0.25">
      <c r="D108" s="11"/>
      <c r="E108" s="11"/>
      <c r="F108" s="11"/>
      <c r="G108" s="11"/>
      <c r="H108" s="11"/>
      <c r="I108" s="11"/>
      <c r="J108" s="11"/>
      <c r="K108" s="11"/>
    </row>
    <row r="109" spans="1:12" ht="50" customHeight="1" x14ac:dyDescent="0.25">
      <c r="A109" s="9" t="s">
        <v>13</v>
      </c>
      <c r="B109" s="49"/>
      <c r="C109" s="49"/>
      <c r="D109" s="49"/>
      <c r="E109" s="49"/>
      <c r="F109" s="49"/>
      <c r="G109" s="49"/>
      <c r="H109" s="49"/>
      <c r="I109" s="49"/>
      <c r="J109" s="49"/>
      <c r="K109" s="49"/>
    </row>
    <row r="110" spans="1:12" ht="6" customHeight="1" x14ac:dyDescent="0.25">
      <c r="A110" s="7"/>
      <c r="D110" s="11"/>
      <c r="E110" s="11"/>
      <c r="F110" s="11"/>
      <c r="G110" s="11"/>
      <c r="H110" s="11"/>
      <c r="I110" s="11"/>
      <c r="J110" s="11"/>
      <c r="K110" s="11"/>
    </row>
    <row r="111" spans="1:12" ht="50" customHeight="1" x14ac:dyDescent="0.25">
      <c r="A111" s="9" t="s">
        <v>14</v>
      </c>
      <c r="B111" s="49"/>
      <c r="C111" s="49"/>
      <c r="D111" s="49"/>
      <c r="E111" s="49"/>
      <c r="F111" s="49"/>
      <c r="G111" s="49"/>
      <c r="H111" s="49"/>
      <c r="I111" s="49"/>
      <c r="J111" s="49"/>
      <c r="K111" s="49"/>
    </row>
    <row r="112" spans="1:12" x14ac:dyDescent="0.25">
      <c r="A112" s="10"/>
      <c r="D112" s="11"/>
      <c r="E112" s="11"/>
      <c r="F112" s="11"/>
      <c r="G112" s="11"/>
      <c r="H112" s="11"/>
      <c r="I112" s="11"/>
      <c r="J112" s="11"/>
      <c r="K112" s="11"/>
    </row>
    <row r="113" spans="1:11" ht="13" x14ac:dyDescent="0.3">
      <c r="A113" s="6" t="s">
        <v>11</v>
      </c>
    </row>
    <row r="114" spans="1:11" x14ac:dyDescent="0.25">
      <c r="A114" s="5" t="s">
        <v>35</v>
      </c>
      <c r="B114" s="36"/>
    </row>
    <row r="115" spans="1:11" ht="6" customHeight="1" x14ac:dyDescent="0.25">
      <c r="B115" s="16"/>
    </row>
    <row r="116" spans="1:11" x14ac:dyDescent="0.25">
      <c r="A116" s="5" t="s">
        <v>36</v>
      </c>
      <c r="B116" s="36"/>
    </row>
    <row r="117" spans="1:11" ht="6" customHeight="1" x14ac:dyDescent="0.25">
      <c r="B117" s="16"/>
    </row>
    <row r="118" spans="1:11" x14ac:dyDescent="0.25">
      <c r="A118" s="5" t="s">
        <v>37</v>
      </c>
      <c r="B118" s="36"/>
    </row>
    <row r="119" spans="1:11" ht="6" customHeight="1" x14ac:dyDescent="0.25">
      <c r="B119" s="20"/>
    </row>
    <row r="120" spans="1:11" x14ac:dyDescent="0.25">
      <c r="A120" s="5" t="s">
        <v>38</v>
      </c>
      <c r="B120" s="36"/>
    </row>
    <row r="121" spans="1:11" ht="6" customHeight="1" x14ac:dyDescent="0.25">
      <c r="B121" s="16"/>
    </row>
    <row r="122" spans="1:11" ht="37.5" customHeight="1" x14ac:dyDescent="0.25">
      <c r="A122" s="7" t="s">
        <v>15</v>
      </c>
      <c r="B122" s="49"/>
      <c r="C122" s="49"/>
      <c r="D122" s="49"/>
      <c r="E122" s="49"/>
      <c r="F122" s="49"/>
      <c r="G122" s="49"/>
      <c r="H122" s="49"/>
      <c r="I122" s="49"/>
      <c r="J122" s="49"/>
      <c r="K122" s="49"/>
    </row>
    <row r="123" spans="1:11" ht="6" customHeight="1" x14ac:dyDescent="0.25">
      <c r="B123" s="16"/>
    </row>
    <row r="124" spans="1:11" ht="37.5" customHeight="1" x14ac:dyDescent="0.25">
      <c r="A124" s="9" t="s">
        <v>40</v>
      </c>
      <c r="B124" s="49"/>
      <c r="C124" s="49"/>
      <c r="D124" s="49"/>
      <c r="E124" s="49"/>
      <c r="F124" s="49"/>
      <c r="G124" s="49"/>
      <c r="H124" s="49"/>
      <c r="I124" s="49"/>
      <c r="J124" s="49"/>
      <c r="K124" s="49"/>
    </row>
    <row r="125" spans="1:11" ht="6" customHeight="1" x14ac:dyDescent="0.25">
      <c r="B125" s="16"/>
    </row>
    <row r="126" spans="1:11" x14ac:dyDescent="0.25">
      <c r="A126" s="5" t="s">
        <v>4</v>
      </c>
      <c r="B126" s="17">
        <f>B114+B116+B118+B120</f>
        <v>0</v>
      </c>
    </row>
    <row r="127" spans="1:11" hidden="1" x14ac:dyDescent="0.25">
      <c r="B127" s="14"/>
      <c r="C127" s="15"/>
    </row>
    <row r="128" spans="1:11" hidden="1" x14ac:dyDescent="0.25">
      <c r="A128" s="5" t="s">
        <v>52</v>
      </c>
      <c r="B128" s="53"/>
      <c r="C128" s="54"/>
      <c r="D128" s="54"/>
      <c r="E128" s="54"/>
      <c r="F128" s="54"/>
      <c r="G128" s="54"/>
      <c r="H128" s="54"/>
      <c r="I128" s="54"/>
      <c r="J128" s="54"/>
      <c r="K128" s="55"/>
    </row>
    <row r="129" spans="1:12" ht="13" thickBot="1" x14ac:dyDescent="0.3">
      <c r="A129" s="29"/>
      <c r="B129" s="30"/>
      <c r="C129" s="29"/>
      <c r="D129" s="29"/>
      <c r="E129" s="29"/>
      <c r="F129" s="29"/>
      <c r="G129" s="29"/>
      <c r="H129" s="29"/>
      <c r="I129" s="29"/>
      <c r="J129" s="29"/>
      <c r="K129" s="29"/>
      <c r="L129" s="29"/>
    </row>
    <row r="130" spans="1:12" ht="13" thickTop="1" x14ac:dyDescent="0.25"/>
    <row r="131" spans="1:12" ht="15.5" x14ac:dyDescent="0.35">
      <c r="A131" s="22" t="s">
        <v>45</v>
      </c>
      <c r="B131" s="18"/>
    </row>
    <row r="132" spans="1:12" x14ac:dyDescent="0.25">
      <c r="A132" s="5" t="s">
        <v>9</v>
      </c>
      <c r="B132" s="45"/>
      <c r="C132" s="45"/>
      <c r="D132" s="45"/>
      <c r="E132" s="45"/>
      <c r="F132" s="45"/>
      <c r="G132" s="45"/>
      <c r="H132" s="45"/>
      <c r="I132" s="45"/>
      <c r="J132" s="45"/>
      <c r="K132" s="45"/>
    </row>
    <row r="133" spans="1:12" ht="6" customHeight="1" x14ac:dyDescent="0.25">
      <c r="D133" s="11"/>
      <c r="E133" s="11"/>
      <c r="F133" s="11"/>
      <c r="G133" s="11"/>
      <c r="H133" s="11"/>
      <c r="I133" s="11"/>
      <c r="J133" s="11"/>
      <c r="K133" s="11"/>
    </row>
    <row r="134" spans="1:12" x14ac:dyDescent="0.25">
      <c r="A134" s="5" t="s">
        <v>10</v>
      </c>
      <c r="B134" s="45"/>
      <c r="C134" s="45"/>
      <c r="D134" s="45"/>
      <c r="E134" s="45"/>
      <c r="F134" s="45"/>
      <c r="G134" s="45"/>
      <c r="H134" s="45"/>
      <c r="I134" s="45"/>
      <c r="J134" s="45"/>
      <c r="K134" s="45"/>
    </row>
    <row r="135" spans="1:12" ht="6" customHeight="1" x14ac:dyDescent="0.25">
      <c r="D135" s="11"/>
      <c r="E135" s="11"/>
      <c r="F135" s="11"/>
      <c r="G135" s="11"/>
      <c r="H135" s="11"/>
      <c r="I135" s="11"/>
      <c r="J135" s="11"/>
      <c r="K135" s="11"/>
    </row>
    <row r="136" spans="1:12" ht="25" customHeight="1" x14ac:dyDescent="0.25">
      <c r="A136" s="9" t="s">
        <v>23</v>
      </c>
      <c r="B136" s="49"/>
      <c r="C136" s="49"/>
      <c r="D136" s="49"/>
      <c r="E136" s="49"/>
      <c r="F136" s="49"/>
      <c r="G136" s="49"/>
      <c r="H136" s="49"/>
      <c r="I136" s="49"/>
      <c r="J136" s="49"/>
      <c r="K136" s="49"/>
    </row>
    <row r="137" spans="1:12" ht="6" customHeight="1" x14ac:dyDescent="0.25">
      <c r="D137" s="11"/>
      <c r="E137" s="11"/>
      <c r="F137" s="11"/>
      <c r="G137" s="11"/>
      <c r="H137" s="11"/>
      <c r="I137" s="11"/>
      <c r="J137" s="11"/>
      <c r="K137" s="11"/>
    </row>
    <row r="138" spans="1:12" ht="100" customHeight="1" x14ac:dyDescent="0.25">
      <c r="A138" s="9" t="s">
        <v>12</v>
      </c>
      <c r="B138" s="49"/>
      <c r="C138" s="49"/>
      <c r="D138" s="49"/>
      <c r="E138" s="49"/>
      <c r="F138" s="49"/>
      <c r="G138" s="49"/>
      <c r="H138" s="49"/>
      <c r="I138" s="49"/>
      <c r="J138" s="49"/>
      <c r="K138" s="49"/>
    </row>
    <row r="139" spans="1:12" ht="6" customHeight="1" x14ac:dyDescent="0.25">
      <c r="D139" s="11"/>
      <c r="E139" s="11"/>
      <c r="F139" s="11"/>
      <c r="G139" s="11"/>
      <c r="H139" s="11"/>
      <c r="I139" s="11"/>
      <c r="J139" s="11"/>
      <c r="K139" s="11"/>
    </row>
    <row r="140" spans="1:12" ht="50" customHeight="1" x14ac:dyDescent="0.25">
      <c r="A140" s="9" t="s">
        <v>13</v>
      </c>
      <c r="B140" s="49"/>
      <c r="C140" s="49"/>
      <c r="D140" s="49"/>
      <c r="E140" s="49"/>
      <c r="F140" s="49"/>
      <c r="G140" s="49"/>
      <c r="H140" s="49"/>
      <c r="I140" s="49"/>
      <c r="J140" s="49"/>
      <c r="K140" s="49"/>
    </row>
    <row r="141" spans="1:12" ht="6" customHeight="1" x14ac:dyDescent="0.25">
      <c r="A141" s="7"/>
      <c r="D141" s="11"/>
      <c r="E141" s="11"/>
      <c r="F141" s="11"/>
      <c r="G141" s="11"/>
      <c r="H141" s="11"/>
      <c r="I141" s="11"/>
      <c r="J141" s="11"/>
      <c r="K141" s="11"/>
    </row>
    <row r="142" spans="1:12" ht="50" customHeight="1" x14ac:dyDescent="0.25">
      <c r="A142" s="9" t="s">
        <v>14</v>
      </c>
      <c r="B142" s="49"/>
      <c r="C142" s="49"/>
      <c r="D142" s="49"/>
      <c r="E142" s="49"/>
      <c r="F142" s="49"/>
      <c r="G142" s="49"/>
      <c r="H142" s="49"/>
      <c r="I142" s="49"/>
      <c r="J142" s="49"/>
      <c r="K142" s="49"/>
    </row>
    <row r="143" spans="1:12" x14ac:dyDescent="0.25">
      <c r="A143" s="10"/>
      <c r="D143" s="11"/>
      <c r="E143" s="11"/>
      <c r="F143" s="11"/>
      <c r="G143" s="11"/>
      <c r="H143" s="11"/>
      <c r="I143" s="11"/>
      <c r="J143" s="11"/>
      <c r="K143" s="11"/>
    </row>
    <row r="144" spans="1:12" ht="13" x14ac:dyDescent="0.3">
      <c r="A144" s="6" t="s">
        <v>11</v>
      </c>
    </row>
    <row r="145" spans="1:12" x14ac:dyDescent="0.25">
      <c r="A145" s="5" t="s">
        <v>35</v>
      </c>
      <c r="B145" s="36"/>
    </row>
    <row r="146" spans="1:12" ht="6" customHeight="1" x14ac:dyDescent="0.25">
      <c r="B146" s="16"/>
    </row>
    <row r="147" spans="1:12" x14ac:dyDescent="0.25">
      <c r="A147" s="5" t="s">
        <v>36</v>
      </c>
      <c r="B147" s="36"/>
    </row>
    <row r="148" spans="1:12" ht="6" customHeight="1" x14ac:dyDescent="0.25">
      <c r="B148" s="16"/>
    </row>
    <row r="149" spans="1:12" x14ac:dyDescent="0.25">
      <c r="A149" s="5" t="s">
        <v>37</v>
      </c>
      <c r="B149" s="36"/>
    </row>
    <row r="150" spans="1:12" ht="6" customHeight="1" x14ac:dyDescent="0.25">
      <c r="B150" s="20"/>
    </row>
    <row r="151" spans="1:12" x14ac:dyDescent="0.25">
      <c r="A151" s="5" t="s">
        <v>38</v>
      </c>
      <c r="B151" s="36"/>
    </row>
    <row r="152" spans="1:12" ht="6" customHeight="1" x14ac:dyDescent="0.25">
      <c r="B152" s="16"/>
    </row>
    <row r="153" spans="1:12" ht="37.5" customHeight="1" x14ac:dyDescent="0.25">
      <c r="A153" s="7" t="s">
        <v>15</v>
      </c>
      <c r="B153" s="49"/>
      <c r="C153" s="49"/>
      <c r="D153" s="49"/>
      <c r="E153" s="49"/>
      <c r="F153" s="49"/>
      <c r="G153" s="49"/>
      <c r="H153" s="49"/>
      <c r="I153" s="49"/>
      <c r="J153" s="49"/>
      <c r="K153" s="49"/>
    </row>
    <row r="154" spans="1:12" ht="6" customHeight="1" x14ac:dyDescent="0.25">
      <c r="B154" s="16"/>
    </row>
    <row r="155" spans="1:12" ht="37.5" customHeight="1" x14ac:dyDescent="0.25">
      <c r="A155" s="9" t="s">
        <v>40</v>
      </c>
      <c r="B155" s="49"/>
      <c r="C155" s="49"/>
      <c r="D155" s="49"/>
      <c r="E155" s="49"/>
      <c r="F155" s="49"/>
      <c r="G155" s="49"/>
      <c r="H155" s="49"/>
      <c r="I155" s="49"/>
      <c r="J155" s="49"/>
      <c r="K155" s="49"/>
    </row>
    <row r="156" spans="1:12" ht="6" customHeight="1" x14ac:dyDescent="0.25">
      <c r="B156" s="16"/>
    </row>
    <row r="157" spans="1:12" x14ac:dyDescent="0.25">
      <c r="A157" s="5" t="s">
        <v>4</v>
      </c>
      <c r="B157" s="17">
        <f>B145+B147+B149+B151</f>
        <v>0</v>
      </c>
    </row>
    <row r="158" spans="1:12" hidden="1" x14ac:dyDescent="0.25">
      <c r="B158" s="14"/>
      <c r="C158" s="15"/>
    </row>
    <row r="159" spans="1:12" hidden="1" x14ac:dyDescent="0.25">
      <c r="A159" s="5" t="s">
        <v>52</v>
      </c>
      <c r="B159" s="53"/>
      <c r="C159" s="54"/>
      <c r="D159" s="54"/>
      <c r="E159" s="54"/>
      <c r="F159" s="54"/>
      <c r="G159" s="54"/>
      <c r="H159" s="54"/>
      <c r="I159" s="54"/>
      <c r="J159" s="54"/>
      <c r="K159" s="55"/>
    </row>
    <row r="160" spans="1:12" ht="13" thickBot="1" x14ac:dyDescent="0.3">
      <c r="A160" s="29"/>
      <c r="B160" s="30"/>
      <c r="C160" s="29"/>
      <c r="D160" s="29"/>
      <c r="E160" s="29"/>
      <c r="F160" s="29"/>
      <c r="G160" s="29"/>
      <c r="H160" s="29"/>
      <c r="I160" s="29"/>
      <c r="J160" s="29"/>
      <c r="K160" s="29"/>
      <c r="L160" s="29"/>
    </row>
    <row r="161" spans="1:11" ht="13" thickTop="1" x14ac:dyDescent="0.25"/>
    <row r="162" spans="1:11" ht="15.5" x14ac:dyDescent="0.35">
      <c r="A162" s="22" t="s">
        <v>46</v>
      </c>
      <c r="B162" s="18"/>
    </row>
    <row r="163" spans="1:11" x14ac:dyDescent="0.25">
      <c r="A163" s="5" t="s">
        <v>9</v>
      </c>
      <c r="B163" s="45"/>
      <c r="C163" s="45"/>
      <c r="D163" s="45"/>
      <c r="E163" s="45"/>
      <c r="F163" s="45"/>
      <c r="G163" s="45"/>
      <c r="H163" s="45"/>
      <c r="I163" s="45"/>
      <c r="J163" s="45"/>
      <c r="K163" s="45"/>
    </row>
    <row r="164" spans="1:11" ht="6" customHeight="1" x14ac:dyDescent="0.25">
      <c r="D164" s="11"/>
      <c r="E164" s="11"/>
      <c r="F164" s="11"/>
      <c r="G164" s="11"/>
      <c r="H164" s="11"/>
      <c r="I164" s="11"/>
      <c r="J164" s="11"/>
      <c r="K164" s="11"/>
    </row>
    <row r="165" spans="1:11" x14ac:dyDescent="0.25">
      <c r="A165" s="5" t="s">
        <v>10</v>
      </c>
      <c r="B165" s="45"/>
      <c r="C165" s="45"/>
      <c r="D165" s="45"/>
      <c r="E165" s="45"/>
      <c r="F165" s="45"/>
      <c r="G165" s="45"/>
      <c r="H165" s="45"/>
      <c r="I165" s="45"/>
      <c r="J165" s="45"/>
      <c r="K165" s="45"/>
    </row>
    <row r="166" spans="1:11" ht="6" customHeight="1" x14ac:dyDescent="0.25">
      <c r="D166" s="11"/>
      <c r="E166" s="11"/>
      <c r="F166" s="11"/>
      <c r="G166" s="11"/>
      <c r="H166" s="11"/>
      <c r="I166" s="11"/>
      <c r="J166" s="11"/>
      <c r="K166" s="11"/>
    </row>
    <row r="167" spans="1:11" ht="25" customHeight="1" x14ac:dyDescent="0.25">
      <c r="A167" s="9" t="s">
        <v>23</v>
      </c>
      <c r="B167" s="49"/>
      <c r="C167" s="49"/>
      <c r="D167" s="49"/>
      <c r="E167" s="49"/>
      <c r="F167" s="49"/>
      <c r="G167" s="49"/>
      <c r="H167" s="49"/>
      <c r="I167" s="49"/>
      <c r="J167" s="49"/>
      <c r="K167" s="49"/>
    </row>
    <row r="168" spans="1:11" ht="6" customHeight="1" x14ac:dyDescent="0.25">
      <c r="D168" s="11"/>
      <c r="E168" s="11"/>
      <c r="F168" s="11"/>
      <c r="G168" s="11"/>
      <c r="H168" s="11"/>
      <c r="I168" s="11"/>
      <c r="J168" s="11"/>
      <c r="K168" s="11"/>
    </row>
    <row r="169" spans="1:11" ht="100" customHeight="1" x14ac:dyDescent="0.25">
      <c r="A169" s="9" t="s">
        <v>12</v>
      </c>
      <c r="B169" s="49"/>
      <c r="C169" s="49"/>
      <c r="D169" s="49"/>
      <c r="E169" s="49"/>
      <c r="F169" s="49"/>
      <c r="G169" s="49"/>
      <c r="H169" s="49"/>
      <c r="I169" s="49"/>
      <c r="J169" s="49"/>
      <c r="K169" s="49"/>
    </row>
    <row r="170" spans="1:11" ht="6" customHeight="1" x14ac:dyDescent="0.25">
      <c r="D170" s="11"/>
      <c r="E170" s="11"/>
      <c r="F170" s="11"/>
      <c r="G170" s="11"/>
      <c r="H170" s="11"/>
      <c r="I170" s="11"/>
      <c r="J170" s="11"/>
      <c r="K170" s="11"/>
    </row>
    <row r="171" spans="1:11" ht="50" customHeight="1" x14ac:dyDescent="0.25">
      <c r="A171" s="9" t="s">
        <v>13</v>
      </c>
      <c r="B171" s="49"/>
      <c r="C171" s="49"/>
      <c r="D171" s="49"/>
      <c r="E171" s="49"/>
      <c r="F171" s="49"/>
      <c r="G171" s="49"/>
      <c r="H171" s="49"/>
      <c r="I171" s="49"/>
      <c r="J171" s="49"/>
      <c r="K171" s="49"/>
    </row>
    <row r="172" spans="1:11" ht="6" customHeight="1" x14ac:dyDescent="0.25">
      <c r="A172" s="7"/>
      <c r="D172" s="11"/>
      <c r="E172" s="11"/>
      <c r="F172" s="11"/>
      <c r="G172" s="11"/>
      <c r="H172" s="11"/>
      <c r="I172" s="11"/>
      <c r="J172" s="11"/>
      <c r="K172" s="11"/>
    </row>
    <row r="173" spans="1:11" ht="50" customHeight="1" x14ac:dyDescent="0.25">
      <c r="A173" s="9" t="s">
        <v>14</v>
      </c>
      <c r="B173" s="49"/>
      <c r="C173" s="49"/>
      <c r="D173" s="49"/>
      <c r="E173" s="49"/>
      <c r="F173" s="49"/>
      <c r="G173" s="49"/>
      <c r="H173" s="49"/>
      <c r="I173" s="49"/>
      <c r="J173" s="49"/>
      <c r="K173" s="49"/>
    </row>
    <row r="174" spans="1:11" x14ac:dyDescent="0.25">
      <c r="A174" s="10"/>
      <c r="D174" s="11"/>
      <c r="E174" s="11"/>
      <c r="F174" s="11"/>
      <c r="G174" s="11"/>
      <c r="H174" s="11"/>
      <c r="I174" s="11"/>
      <c r="J174" s="11"/>
      <c r="K174" s="11"/>
    </row>
    <row r="175" spans="1:11" ht="13" x14ac:dyDescent="0.3">
      <c r="A175" s="6" t="s">
        <v>11</v>
      </c>
    </row>
    <row r="176" spans="1:11" x14ac:dyDescent="0.25">
      <c r="A176" s="5" t="s">
        <v>35</v>
      </c>
      <c r="B176" s="36"/>
    </row>
    <row r="177" spans="1:12" ht="6" customHeight="1" x14ac:dyDescent="0.25">
      <c r="B177" s="16"/>
    </row>
    <row r="178" spans="1:12" x14ac:dyDescent="0.25">
      <c r="A178" s="5" t="s">
        <v>36</v>
      </c>
      <c r="B178" s="36"/>
    </row>
    <row r="179" spans="1:12" ht="6" customHeight="1" x14ac:dyDescent="0.25">
      <c r="B179" s="16"/>
    </row>
    <row r="180" spans="1:12" x14ac:dyDescent="0.25">
      <c r="A180" s="5" t="s">
        <v>37</v>
      </c>
      <c r="B180" s="36"/>
    </row>
    <row r="181" spans="1:12" ht="6" customHeight="1" x14ac:dyDescent="0.25">
      <c r="B181" s="20"/>
    </row>
    <row r="182" spans="1:12" x14ac:dyDescent="0.25">
      <c r="A182" s="5" t="s">
        <v>38</v>
      </c>
      <c r="B182" s="36"/>
    </row>
    <row r="183" spans="1:12" ht="6" customHeight="1" x14ac:dyDescent="0.25">
      <c r="B183" s="16"/>
    </row>
    <row r="184" spans="1:12" ht="37.5" customHeight="1" x14ac:dyDescent="0.25">
      <c r="A184" s="7" t="s">
        <v>15</v>
      </c>
      <c r="B184" s="49"/>
      <c r="C184" s="49"/>
      <c r="D184" s="49"/>
      <c r="E184" s="49"/>
      <c r="F184" s="49"/>
      <c r="G184" s="49"/>
      <c r="H184" s="49"/>
      <c r="I184" s="49"/>
      <c r="J184" s="49"/>
      <c r="K184" s="49"/>
    </row>
    <row r="185" spans="1:12" ht="6" customHeight="1" x14ac:dyDescent="0.25">
      <c r="B185" s="16"/>
    </row>
    <row r="186" spans="1:12" ht="37.5" customHeight="1" x14ac:dyDescent="0.25">
      <c r="A186" s="9" t="s">
        <v>40</v>
      </c>
      <c r="B186" s="49"/>
      <c r="C186" s="49"/>
      <c r="D186" s="49"/>
      <c r="E186" s="49"/>
      <c r="F186" s="49"/>
      <c r="G186" s="49"/>
      <c r="H186" s="49"/>
      <c r="I186" s="49"/>
      <c r="J186" s="49"/>
      <c r="K186" s="49"/>
    </row>
    <row r="187" spans="1:12" ht="6" customHeight="1" x14ac:dyDescent="0.25">
      <c r="B187" s="16"/>
    </row>
    <row r="188" spans="1:12" x14ac:dyDescent="0.25">
      <c r="A188" s="5" t="s">
        <v>4</v>
      </c>
      <c r="B188" s="17">
        <f>B176+B178+B180+B182</f>
        <v>0</v>
      </c>
    </row>
    <row r="189" spans="1:12" hidden="1" x14ac:dyDescent="0.25">
      <c r="B189" s="14"/>
      <c r="C189" s="15"/>
    </row>
    <row r="190" spans="1:12" hidden="1" x14ac:dyDescent="0.25">
      <c r="A190" s="5" t="s">
        <v>52</v>
      </c>
      <c r="B190" s="53"/>
      <c r="C190" s="54"/>
      <c r="D190" s="54"/>
      <c r="E190" s="54"/>
      <c r="F190" s="54"/>
      <c r="G190" s="54"/>
      <c r="H190" s="54"/>
      <c r="I190" s="54"/>
      <c r="J190" s="54"/>
      <c r="K190" s="55"/>
    </row>
    <row r="191" spans="1:12" ht="13" thickBot="1" x14ac:dyDescent="0.3">
      <c r="A191" s="29"/>
      <c r="B191" s="30"/>
      <c r="C191" s="29"/>
      <c r="D191" s="29"/>
      <c r="E191" s="29"/>
      <c r="F191" s="29"/>
      <c r="G191" s="29"/>
      <c r="H191" s="29"/>
      <c r="I191" s="29"/>
      <c r="J191" s="29"/>
      <c r="K191" s="29"/>
      <c r="L191" s="29"/>
    </row>
    <row r="192" spans="1:12" ht="13" thickTop="1" x14ac:dyDescent="0.25"/>
    <row r="193" spans="1:11" ht="15.5" x14ac:dyDescent="0.35">
      <c r="A193" s="22" t="s">
        <v>47</v>
      </c>
      <c r="B193" s="18"/>
    </row>
    <row r="194" spans="1:11" x14ac:dyDescent="0.25">
      <c r="A194" s="5" t="s">
        <v>9</v>
      </c>
      <c r="B194" s="45"/>
      <c r="C194" s="45"/>
      <c r="D194" s="45"/>
      <c r="E194" s="45"/>
      <c r="F194" s="45"/>
      <c r="G194" s="45"/>
      <c r="H194" s="45"/>
      <c r="I194" s="45"/>
      <c r="J194" s="45"/>
      <c r="K194" s="45"/>
    </row>
    <row r="195" spans="1:11" ht="6" customHeight="1" x14ac:dyDescent="0.25">
      <c r="D195" s="11"/>
      <c r="E195" s="11"/>
      <c r="F195" s="11"/>
      <c r="G195" s="11"/>
      <c r="H195" s="11"/>
      <c r="I195" s="11"/>
      <c r="J195" s="11"/>
      <c r="K195" s="11"/>
    </row>
    <row r="196" spans="1:11" x14ac:dyDescent="0.25">
      <c r="A196" s="5" t="s">
        <v>10</v>
      </c>
      <c r="B196" s="45"/>
      <c r="C196" s="45"/>
      <c r="D196" s="45"/>
      <c r="E196" s="45"/>
      <c r="F196" s="45"/>
      <c r="G196" s="45"/>
      <c r="H196" s="45"/>
      <c r="I196" s="45"/>
      <c r="J196" s="45"/>
      <c r="K196" s="45"/>
    </row>
    <row r="197" spans="1:11" ht="6" customHeight="1" x14ac:dyDescent="0.25">
      <c r="D197" s="11"/>
      <c r="E197" s="11"/>
      <c r="F197" s="11"/>
      <c r="G197" s="11"/>
      <c r="H197" s="11"/>
      <c r="I197" s="11"/>
      <c r="J197" s="11"/>
      <c r="K197" s="11"/>
    </row>
    <row r="198" spans="1:11" ht="25" customHeight="1" x14ac:dyDescent="0.25">
      <c r="A198" s="9" t="s">
        <v>23</v>
      </c>
      <c r="B198" s="49"/>
      <c r="C198" s="49"/>
      <c r="D198" s="49"/>
      <c r="E198" s="49"/>
      <c r="F198" s="49"/>
      <c r="G198" s="49"/>
      <c r="H198" s="49"/>
      <c r="I198" s="49"/>
      <c r="J198" s="49"/>
      <c r="K198" s="49"/>
    </row>
    <row r="199" spans="1:11" ht="6" customHeight="1" x14ac:dyDescent="0.25">
      <c r="D199" s="11"/>
      <c r="E199" s="11"/>
      <c r="F199" s="11"/>
      <c r="G199" s="11"/>
      <c r="H199" s="11"/>
      <c r="I199" s="11"/>
      <c r="J199" s="11"/>
      <c r="K199" s="11"/>
    </row>
    <row r="200" spans="1:11" ht="100" customHeight="1" x14ac:dyDescent="0.25">
      <c r="A200" s="9" t="s">
        <v>12</v>
      </c>
      <c r="B200" s="49"/>
      <c r="C200" s="49"/>
      <c r="D200" s="49"/>
      <c r="E200" s="49"/>
      <c r="F200" s="49"/>
      <c r="G200" s="49"/>
      <c r="H200" s="49"/>
      <c r="I200" s="49"/>
      <c r="J200" s="49"/>
      <c r="K200" s="49"/>
    </row>
    <row r="201" spans="1:11" ht="6" customHeight="1" x14ac:dyDescent="0.25">
      <c r="D201" s="11"/>
      <c r="E201" s="11"/>
      <c r="F201" s="11"/>
      <c r="G201" s="11"/>
      <c r="H201" s="11"/>
      <c r="I201" s="11"/>
      <c r="J201" s="11"/>
      <c r="K201" s="11"/>
    </row>
    <row r="202" spans="1:11" ht="50" customHeight="1" x14ac:dyDescent="0.25">
      <c r="A202" s="9" t="s">
        <v>13</v>
      </c>
      <c r="B202" s="49"/>
      <c r="C202" s="49"/>
      <c r="D202" s="49"/>
      <c r="E202" s="49"/>
      <c r="F202" s="49"/>
      <c r="G202" s="49"/>
      <c r="H202" s="49"/>
      <c r="I202" s="49"/>
      <c r="J202" s="49"/>
      <c r="K202" s="49"/>
    </row>
    <row r="203" spans="1:11" ht="6" customHeight="1" x14ac:dyDescent="0.25">
      <c r="A203" s="7"/>
      <c r="D203" s="11"/>
      <c r="E203" s="11"/>
      <c r="F203" s="11"/>
      <c r="G203" s="11"/>
      <c r="H203" s="11"/>
      <c r="I203" s="11"/>
      <c r="J203" s="11"/>
      <c r="K203" s="11"/>
    </row>
    <row r="204" spans="1:11" ht="50" customHeight="1" x14ac:dyDescent="0.25">
      <c r="A204" s="9" t="s">
        <v>14</v>
      </c>
      <c r="B204" s="49"/>
      <c r="C204" s="49"/>
      <c r="D204" s="49"/>
      <c r="E204" s="49"/>
      <c r="F204" s="49"/>
      <c r="G204" s="49"/>
      <c r="H204" s="49"/>
      <c r="I204" s="49"/>
      <c r="J204" s="49"/>
      <c r="K204" s="49"/>
    </row>
    <row r="205" spans="1:11" x14ac:dyDescent="0.25">
      <c r="A205" s="10"/>
      <c r="D205" s="11"/>
      <c r="E205" s="11"/>
      <c r="F205" s="11"/>
      <c r="G205" s="11"/>
      <c r="H205" s="11"/>
      <c r="I205" s="11"/>
      <c r="J205" s="11"/>
      <c r="K205" s="11"/>
    </row>
    <row r="206" spans="1:11" ht="13" x14ac:dyDescent="0.3">
      <c r="A206" s="6" t="s">
        <v>11</v>
      </c>
    </row>
    <row r="207" spans="1:11" x14ac:dyDescent="0.25">
      <c r="A207" s="5" t="s">
        <v>35</v>
      </c>
      <c r="B207" s="36"/>
    </row>
    <row r="208" spans="1:11" ht="6" customHeight="1" x14ac:dyDescent="0.25">
      <c r="B208" s="16"/>
    </row>
    <row r="209" spans="1:12" x14ac:dyDescent="0.25">
      <c r="A209" s="5" t="s">
        <v>36</v>
      </c>
      <c r="B209" s="36"/>
    </row>
    <row r="210" spans="1:12" ht="6" customHeight="1" x14ac:dyDescent="0.25">
      <c r="B210" s="16"/>
    </row>
    <row r="211" spans="1:12" x14ac:dyDescent="0.25">
      <c r="A211" s="5" t="s">
        <v>37</v>
      </c>
      <c r="B211" s="36"/>
    </row>
    <row r="212" spans="1:12" ht="6" customHeight="1" x14ac:dyDescent="0.25">
      <c r="B212" s="20"/>
    </row>
    <row r="213" spans="1:12" x14ac:dyDescent="0.25">
      <c r="A213" s="5" t="s">
        <v>38</v>
      </c>
      <c r="B213" s="36"/>
    </row>
    <row r="214" spans="1:12" ht="6" customHeight="1" x14ac:dyDescent="0.25">
      <c r="B214" s="16"/>
    </row>
    <row r="215" spans="1:12" ht="37.5" customHeight="1" x14ac:dyDescent="0.25">
      <c r="A215" s="7" t="s">
        <v>15</v>
      </c>
      <c r="B215" s="49"/>
      <c r="C215" s="49"/>
      <c r="D215" s="49"/>
      <c r="E215" s="49"/>
      <c r="F215" s="49"/>
      <c r="G215" s="49"/>
      <c r="H215" s="49"/>
      <c r="I215" s="49"/>
      <c r="J215" s="49"/>
      <c r="K215" s="49"/>
    </row>
    <row r="216" spans="1:12" ht="6" customHeight="1" x14ac:dyDescent="0.25">
      <c r="B216" s="16"/>
    </row>
    <row r="217" spans="1:12" ht="37.5" customHeight="1" x14ac:dyDescent="0.25">
      <c r="A217" s="9" t="s">
        <v>40</v>
      </c>
      <c r="B217" s="49"/>
      <c r="C217" s="49"/>
      <c r="D217" s="49"/>
      <c r="E217" s="49"/>
      <c r="F217" s="49"/>
      <c r="G217" s="49"/>
      <c r="H217" s="49"/>
      <c r="I217" s="49"/>
      <c r="J217" s="49"/>
      <c r="K217" s="49"/>
    </row>
    <row r="218" spans="1:12" ht="6" customHeight="1" x14ac:dyDescent="0.25">
      <c r="B218" s="16"/>
    </row>
    <row r="219" spans="1:12" x14ac:dyDescent="0.25">
      <c r="A219" s="5" t="s">
        <v>4</v>
      </c>
      <c r="B219" s="17">
        <f>B207+B209+B211+B213</f>
        <v>0</v>
      </c>
    </row>
    <row r="220" spans="1:12" hidden="1" x14ac:dyDescent="0.25">
      <c r="B220" s="14"/>
      <c r="C220" s="15"/>
    </row>
    <row r="221" spans="1:12" hidden="1" x14ac:dyDescent="0.25">
      <c r="A221" s="5" t="s">
        <v>52</v>
      </c>
      <c r="B221" s="53"/>
      <c r="C221" s="54"/>
      <c r="D221" s="54"/>
      <c r="E221" s="54"/>
      <c r="F221" s="54"/>
      <c r="G221" s="54"/>
      <c r="H221" s="54"/>
      <c r="I221" s="54"/>
      <c r="J221" s="54"/>
      <c r="K221" s="55"/>
    </row>
    <row r="222" spans="1:12" ht="13" thickBot="1" x14ac:dyDescent="0.3">
      <c r="A222" s="29"/>
      <c r="B222" s="30"/>
      <c r="C222" s="29"/>
      <c r="D222" s="29"/>
      <c r="E222" s="29"/>
      <c r="F222" s="29"/>
      <c r="G222" s="29"/>
      <c r="H222" s="29"/>
      <c r="I222" s="29"/>
      <c r="J222" s="29"/>
      <c r="K222" s="29"/>
      <c r="L222" s="29"/>
    </row>
    <row r="223" spans="1:12" ht="13" thickTop="1" x14ac:dyDescent="0.25"/>
    <row r="224" spans="1:12" ht="15.5" x14ac:dyDescent="0.35">
      <c r="A224" s="22" t="s">
        <v>48</v>
      </c>
      <c r="B224" s="18"/>
    </row>
    <row r="225" spans="1:11" x14ac:dyDescent="0.25">
      <c r="A225" s="5" t="s">
        <v>9</v>
      </c>
      <c r="B225" s="45"/>
      <c r="C225" s="45"/>
      <c r="D225" s="45"/>
      <c r="E225" s="45"/>
      <c r="F225" s="45"/>
      <c r="G225" s="45"/>
      <c r="H225" s="45"/>
      <c r="I225" s="45"/>
      <c r="J225" s="45"/>
      <c r="K225" s="45"/>
    </row>
    <row r="226" spans="1:11" ht="6" customHeight="1" x14ac:dyDescent="0.25">
      <c r="D226" s="11"/>
      <c r="E226" s="11"/>
      <c r="F226" s="11"/>
      <c r="G226" s="11"/>
      <c r="H226" s="11"/>
      <c r="I226" s="11"/>
      <c r="J226" s="11"/>
      <c r="K226" s="11"/>
    </row>
    <row r="227" spans="1:11" x14ac:dyDescent="0.25">
      <c r="A227" s="5" t="s">
        <v>10</v>
      </c>
      <c r="B227" s="45"/>
      <c r="C227" s="45"/>
      <c r="D227" s="45"/>
      <c r="E227" s="45"/>
      <c r="F227" s="45"/>
      <c r="G227" s="45"/>
      <c r="H227" s="45"/>
      <c r="I227" s="45"/>
      <c r="J227" s="45"/>
      <c r="K227" s="45"/>
    </row>
    <row r="228" spans="1:11" ht="6" customHeight="1" x14ac:dyDescent="0.25">
      <c r="D228" s="11"/>
      <c r="E228" s="11"/>
      <c r="F228" s="11"/>
      <c r="G228" s="11"/>
      <c r="H228" s="11"/>
      <c r="I228" s="11"/>
      <c r="J228" s="11"/>
      <c r="K228" s="11"/>
    </row>
    <row r="229" spans="1:11" ht="25" customHeight="1" x14ac:dyDescent="0.25">
      <c r="A229" s="9" t="s">
        <v>23</v>
      </c>
      <c r="B229" s="49"/>
      <c r="C229" s="49"/>
      <c r="D229" s="49"/>
      <c r="E229" s="49"/>
      <c r="F229" s="49"/>
      <c r="G229" s="49"/>
      <c r="H229" s="49"/>
      <c r="I229" s="49"/>
      <c r="J229" s="49"/>
      <c r="K229" s="49"/>
    </row>
    <row r="230" spans="1:11" ht="6" customHeight="1" x14ac:dyDescent="0.25">
      <c r="D230" s="11"/>
      <c r="E230" s="11"/>
      <c r="F230" s="11"/>
      <c r="G230" s="11"/>
      <c r="H230" s="11"/>
      <c r="I230" s="11"/>
      <c r="J230" s="11"/>
      <c r="K230" s="11"/>
    </row>
    <row r="231" spans="1:11" ht="100" customHeight="1" x14ac:dyDescent="0.25">
      <c r="A231" s="9" t="s">
        <v>12</v>
      </c>
      <c r="B231" s="49"/>
      <c r="C231" s="49"/>
      <c r="D231" s="49"/>
      <c r="E231" s="49"/>
      <c r="F231" s="49"/>
      <c r="G231" s="49"/>
      <c r="H231" s="49"/>
      <c r="I231" s="49"/>
      <c r="J231" s="49"/>
      <c r="K231" s="49"/>
    </row>
    <row r="232" spans="1:11" ht="6" customHeight="1" x14ac:dyDescent="0.25">
      <c r="D232" s="11"/>
      <c r="E232" s="11"/>
      <c r="F232" s="11"/>
      <c r="G232" s="11"/>
      <c r="H232" s="11"/>
      <c r="I232" s="11"/>
      <c r="J232" s="11"/>
      <c r="K232" s="11"/>
    </row>
    <row r="233" spans="1:11" ht="50" customHeight="1" x14ac:dyDescent="0.25">
      <c r="A233" s="9" t="s">
        <v>13</v>
      </c>
      <c r="B233" s="49"/>
      <c r="C233" s="49"/>
      <c r="D233" s="49"/>
      <c r="E233" s="49"/>
      <c r="F233" s="49"/>
      <c r="G233" s="49"/>
      <c r="H233" s="49"/>
      <c r="I233" s="49"/>
      <c r="J233" s="49"/>
      <c r="K233" s="49"/>
    </row>
    <row r="234" spans="1:11" ht="6" customHeight="1" x14ac:dyDescent="0.25">
      <c r="A234" s="7"/>
      <c r="D234" s="11"/>
      <c r="E234" s="11"/>
      <c r="F234" s="11"/>
      <c r="G234" s="11"/>
      <c r="H234" s="11"/>
      <c r="I234" s="11"/>
      <c r="J234" s="11"/>
      <c r="K234" s="11"/>
    </row>
    <row r="235" spans="1:11" ht="50" customHeight="1" x14ac:dyDescent="0.25">
      <c r="A235" s="9" t="s">
        <v>14</v>
      </c>
      <c r="B235" s="49"/>
      <c r="C235" s="49"/>
      <c r="D235" s="49"/>
      <c r="E235" s="49"/>
      <c r="F235" s="49"/>
      <c r="G235" s="49"/>
      <c r="H235" s="49"/>
      <c r="I235" s="49"/>
      <c r="J235" s="49"/>
      <c r="K235" s="49"/>
    </row>
    <row r="236" spans="1:11" x14ac:dyDescent="0.25">
      <c r="A236" s="10"/>
      <c r="D236" s="11"/>
      <c r="E236" s="11"/>
      <c r="F236" s="11"/>
      <c r="G236" s="11"/>
      <c r="H236" s="11"/>
      <c r="I236" s="11"/>
      <c r="J236" s="11"/>
      <c r="K236" s="11"/>
    </row>
    <row r="237" spans="1:11" ht="13" x14ac:dyDescent="0.3">
      <c r="A237" s="6" t="s">
        <v>11</v>
      </c>
    </row>
    <row r="238" spans="1:11" x14ac:dyDescent="0.25">
      <c r="A238" s="5" t="s">
        <v>35</v>
      </c>
      <c r="B238" s="36"/>
    </row>
    <row r="239" spans="1:11" ht="6" customHeight="1" x14ac:dyDescent="0.25">
      <c r="B239" s="16"/>
    </row>
    <row r="240" spans="1:11" x14ac:dyDescent="0.25">
      <c r="A240" s="5" t="s">
        <v>36</v>
      </c>
      <c r="B240" s="36"/>
    </row>
    <row r="241" spans="1:12" ht="6" customHeight="1" x14ac:dyDescent="0.25">
      <c r="B241" s="16"/>
    </row>
    <row r="242" spans="1:12" x14ac:dyDescent="0.25">
      <c r="A242" s="5" t="s">
        <v>37</v>
      </c>
      <c r="B242" s="36"/>
    </row>
    <row r="243" spans="1:12" ht="6" customHeight="1" x14ac:dyDescent="0.25">
      <c r="B243" s="20"/>
    </row>
    <row r="244" spans="1:12" x14ac:dyDescent="0.25">
      <c r="A244" s="5" t="s">
        <v>38</v>
      </c>
      <c r="B244" s="36"/>
    </row>
    <row r="245" spans="1:12" ht="6" customHeight="1" x14ac:dyDescent="0.25">
      <c r="B245" s="16"/>
    </row>
    <row r="246" spans="1:12" ht="37.5" customHeight="1" x14ac:dyDescent="0.25">
      <c r="A246" s="7" t="s">
        <v>15</v>
      </c>
      <c r="B246" s="49"/>
      <c r="C246" s="49"/>
      <c r="D246" s="49"/>
      <c r="E246" s="49"/>
      <c r="F246" s="49"/>
      <c r="G246" s="49"/>
      <c r="H246" s="49"/>
      <c r="I246" s="49"/>
      <c r="J246" s="49"/>
      <c r="K246" s="49"/>
    </row>
    <row r="247" spans="1:12" ht="6" customHeight="1" x14ac:dyDescent="0.25">
      <c r="B247" s="16"/>
    </row>
    <row r="248" spans="1:12" ht="37.5" customHeight="1" x14ac:dyDescent="0.25">
      <c r="A248" s="9" t="s">
        <v>40</v>
      </c>
      <c r="B248" s="49"/>
      <c r="C248" s="49"/>
      <c r="D248" s="49"/>
      <c r="E248" s="49"/>
      <c r="F248" s="49"/>
      <c r="G248" s="49"/>
      <c r="H248" s="49"/>
      <c r="I248" s="49"/>
      <c r="J248" s="49"/>
      <c r="K248" s="49"/>
    </row>
    <row r="249" spans="1:12" ht="6" customHeight="1" x14ac:dyDescent="0.25">
      <c r="B249" s="16"/>
    </row>
    <row r="250" spans="1:12" x14ac:dyDescent="0.25">
      <c r="A250" s="5" t="s">
        <v>4</v>
      </c>
      <c r="B250" s="17">
        <f>B238+B240+B242+B244</f>
        <v>0</v>
      </c>
    </row>
    <row r="251" spans="1:12" hidden="1" x14ac:dyDescent="0.25">
      <c r="B251" s="14"/>
      <c r="C251" s="15"/>
    </row>
    <row r="252" spans="1:12" hidden="1" x14ac:dyDescent="0.25">
      <c r="A252" s="5" t="s">
        <v>52</v>
      </c>
      <c r="B252" s="53"/>
      <c r="C252" s="54"/>
      <c r="D252" s="54"/>
      <c r="E252" s="54"/>
      <c r="F252" s="54"/>
      <c r="G252" s="54"/>
      <c r="H252" s="54"/>
      <c r="I252" s="54"/>
      <c r="J252" s="54"/>
      <c r="K252" s="55"/>
    </row>
    <row r="253" spans="1:12" ht="13" thickBot="1" x14ac:dyDescent="0.3">
      <c r="A253" s="29"/>
      <c r="B253" s="30"/>
      <c r="C253" s="29"/>
      <c r="D253" s="29"/>
      <c r="E253" s="29"/>
      <c r="F253" s="29"/>
      <c r="G253" s="29"/>
      <c r="H253" s="29"/>
      <c r="I253" s="29"/>
      <c r="J253" s="29"/>
      <c r="K253" s="29"/>
      <c r="L253" s="29"/>
    </row>
    <row r="254" spans="1:12" ht="13" thickTop="1" x14ac:dyDescent="0.25"/>
    <row r="255" spans="1:12" ht="15.5" x14ac:dyDescent="0.35">
      <c r="A255" s="22" t="s">
        <v>49</v>
      </c>
      <c r="B255" s="18"/>
    </row>
    <row r="256" spans="1:12" x14ac:dyDescent="0.25">
      <c r="A256" s="5" t="s">
        <v>9</v>
      </c>
      <c r="B256" s="45"/>
      <c r="C256" s="45"/>
      <c r="D256" s="45"/>
      <c r="E256" s="45"/>
      <c r="F256" s="45"/>
      <c r="G256" s="45"/>
      <c r="H256" s="45"/>
      <c r="I256" s="45"/>
      <c r="J256" s="45"/>
      <c r="K256" s="45"/>
    </row>
    <row r="257" spans="1:11" ht="6" customHeight="1" x14ac:dyDescent="0.25">
      <c r="D257" s="11"/>
      <c r="E257" s="11"/>
      <c r="F257" s="11"/>
      <c r="G257" s="11"/>
      <c r="H257" s="11"/>
      <c r="I257" s="11"/>
      <c r="J257" s="11"/>
      <c r="K257" s="11"/>
    </row>
    <row r="258" spans="1:11" x14ac:dyDescent="0.25">
      <c r="A258" s="5" t="s">
        <v>10</v>
      </c>
      <c r="B258" s="45"/>
      <c r="C258" s="45"/>
      <c r="D258" s="45"/>
      <c r="E258" s="45"/>
      <c r="F258" s="45"/>
      <c r="G258" s="45"/>
      <c r="H258" s="45"/>
      <c r="I258" s="45"/>
      <c r="J258" s="45"/>
      <c r="K258" s="45"/>
    </row>
    <row r="259" spans="1:11" ht="6" customHeight="1" x14ac:dyDescent="0.25">
      <c r="D259" s="11"/>
      <c r="E259" s="11"/>
      <c r="F259" s="11"/>
      <c r="G259" s="11"/>
      <c r="H259" s="11"/>
      <c r="I259" s="11"/>
      <c r="J259" s="11"/>
      <c r="K259" s="11"/>
    </row>
    <row r="260" spans="1:11" ht="25" customHeight="1" x14ac:dyDescent="0.25">
      <c r="A260" s="9" t="s">
        <v>23</v>
      </c>
      <c r="B260" s="49"/>
      <c r="C260" s="49"/>
      <c r="D260" s="49"/>
      <c r="E260" s="49"/>
      <c r="F260" s="49"/>
      <c r="G260" s="49"/>
      <c r="H260" s="49"/>
      <c r="I260" s="49"/>
      <c r="J260" s="49"/>
      <c r="K260" s="49"/>
    </row>
    <row r="261" spans="1:11" ht="6" customHeight="1" x14ac:dyDescent="0.25">
      <c r="D261" s="11"/>
      <c r="E261" s="11"/>
      <c r="F261" s="11"/>
      <c r="G261" s="11"/>
      <c r="H261" s="11"/>
      <c r="I261" s="11"/>
      <c r="J261" s="11"/>
      <c r="K261" s="11"/>
    </row>
    <row r="262" spans="1:11" ht="100" customHeight="1" x14ac:dyDescent="0.25">
      <c r="A262" s="9" t="s">
        <v>12</v>
      </c>
      <c r="B262" s="49"/>
      <c r="C262" s="49"/>
      <c r="D262" s="49"/>
      <c r="E262" s="49"/>
      <c r="F262" s="49"/>
      <c r="G262" s="49"/>
      <c r="H262" s="49"/>
      <c r="I262" s="49"/>
      <c r="J262" s="49"/>
      <c r="K262" s="49"/>
    </row>
    <row r="263" spans="1:11" ht="6" customHeight="1" x14ac:dyDescent="0.25">
      <c r="D263" s="11"/>
      <c r="E263" s="11"/>
      <c r="F263" s="11"/>
      <c r="G263" s="11"/>
      <c r="H263" s="11"/>
      <c r="I263" s="11"/>
      <c r="J263" s="11"/>
      <c r="K263" s="11"/>
    </row>
    <row r="264" spans="1:11" ht="50" customHeight="1" x14ac:dyDescent="0.25">
      <c r="A264" s="9" t="s">
        <v>13</v>
      </c>
      <c r="B264" s="49"/>
      <c r="C264" s="49"/>
      <c r="D264" s="49"/>
      <c r="E264" s="49"/>
      <c r="F264" s="49"/>
      <c r="G264" s="49"/>
      <c r="H264" s="49"/>
      <c r="I264" s="49"/>
      <c r="J264" s="49"/>
      <c r="K264" s="49"/>
    </row>
    <row r="265" spans="1:11" ht="6" customHeight="1" x14ac:dyDescent="0.25">
      <c r="A265" s="7"/>
      <c r="D265" s="11"/>
      <c r="E265" s="11"/>
      <c r="F265" s="11"/>
      <c r="G265" s="11"/>
      <c r="H265" s="11"/>
      <c r="I265" s="11"/>
      <c r="J265" s="11"/>
      <c r="K265" s="11"/>
    </row>
    <row r="266" spans="1:11" ht="50" customHeight="1" x14ac:dyDescent="0.25">
      <c r="A266" s="9" t="s">
        <v>14</v>
      </c>
      <c r="B266" s="49"/>
      <c r="C266" s="49"/>
      <c r="D266" s="49"/>
      <c r="E266" s="49"/>
      <c r="F266" s="49"/>
      <c r="G266" s="49"/>
      <c r="H266" s="49"/>
      <c r="I266" s="49"/>
      <c r="J266" s="49"/>
      <c r="K266" s="49"/>
    </row>
    <row r="267" spans="1:11" x14ac:dyDescent="0.25">
      <c r="A267" s="10"/>
      <c r="D267" s="11"/>
      <c r="E267" s="11"/>
      <c r="F267" s="11"/>
      <c r="G267" s="11"/>
      <c r="H267" s="11"/>
      <c r="I267" s="11"/>
      <c r="J267" s="11"/>
      <c r="K267" s="11"/>
    </row>
    <row r="268" spans="1:11" ht="13" x14ac:dyDescent="0.3">
      <c r="A268" s="6" t="s">
        <v>11</v>
      </c>
    </row>
    <row r="269" spans="1:11" x14ac:dyDescent="0.25">
      <c r="A269" s="5" t="s">
        <v>35</v>
      </c>
      <c r="B269" s="36"/>
    </row>
    <row r="270" spans="1:11" ht="6" customHeight="1" x14ac:dyDescent="0.25">
      <c r="B270" s="16"/>
    </row>
    <row r="271" spans="1:11" x14ac:dyDescent="0.25">
      <c r="A271" s="5" t="s">
        <v>36</v>
      </c>
      <c r="B271" s="36"/>
    </row>
    <row r="272" spans="1:11" ht="6" customHeight="1" x14ac:dyDescent="0.25">
      <c r="B272" s="16"/>
    </row>
    <row r="273" spans="1:11" x14ac:dyDescent="0.25">
      <c r="A273" s="5" t="s">
        <v>37</v>
      </c>
      <c r="B273" s="36"/>
    </row>
    <row r="274" spans="1:11" ht="6" customHeight="1" x14ac:dyDescent="0.25">
      <c r="B274" s="20"/>
    </row>
    <row r="275" spans="1:11" x14ac:dyDescent="0.25">
      <c r="A275" s="5" t="s">
        <v>38</v>
      </c>
      <c r="B275" s="36"/>
    </row>
    <row r="276" spans="1:11" ht="6" customHeight="1" x14ac:dyDescent="0.25">
      <c r="B276" s="16"/>
    </row>
    <row r="277" spans="1:11" ht="37.5" customHeight="1" x14ac:dyDescent="0.25">
      <c r="A277" s="7" t="s">
        <v>15</v>
      </c>
      <c r="B277" s="49"/>
      <c r="C277" s="49"/>
      <c r="D277" s="49"/>
      <c r="E277" s="49"/>
      <c r="F277" s="49"/>
      <c r="G277" s="49"/>
      <c r="H277" s="49"/>
      <c r="I277" s="49"/>
      <c r="J277" s="49"/>
      <c r="K277" s="49"/>
    </row>
    <row r="278" spans="1:11" ht="6" customHeight="1" x14ac:dyDescent="0.25">
      <c r="B278" s="16"/>
    </row>
    <row r="279" spans="1:11" ht="37.5" customHeight="1" x14ac:dyDescent="0.25">
      <c r="A279" s="9" t="s">
        <v>40</v>
      </c>
      <c r="B279" s="49"/>
      <c r="C279" s="49"/>
      <c r="D279" s="49"/>
      <c r="E279" s="49"/>
      <c r="F279" s="49"/>
      <c r="G279" s="49"/>
      <c r="H279" s="49"/>
      <c r="I279" s="49"/>
      <c r="J279" s="49"/>
      <c r="K279" s="49"/>
    </row>
    <row r="280" spans="1:11" ht="6" customHeight="1" x14ac:dyDescent="0.25">
      <c r="B280" s="16"/>
    </row>
    <row r="281" spans="1:11" x14ac:dyDescent="0.25">
      <c r="A281" s="5" t="s">
        <v>4</v>
      </c>
      <c r="B281" s="17">
        <f>B269+B271+B273+B275</f>
        <v>0</v>
      </c>
    </row>
    <row r="282" spans="1:11" hidden="1" x14ac:dyDescent="0.25">
      <c r="B282" s="14"/>
      <c r="C282" s="15"/>
    </row>
    <row r="283" spans="1:11" hidden="1" x14ac:dyDescent="0.25">
      <c r="A283" s="5" t="s">
        <v>52</v>
      </c>
      <c r="B283" s="53"/>
      <c r="C283" s="54"/>
      <c r="D283" s="54"/>
      <c r="E283" s="54"/>
      <c r="F283" s="54"/>
      <c r="G283" s="54"/>
      <c r="H283" s="54"/>
      <c r="I283" s="54"/>
      <c r="J283" s="54"/>
      <c r="K283" s="55"/>
    </row>
    <row r="284" spans="1:11" s="29" customFormat="1" ht="13" thickBot="1" x14ac:dyDescent="0.3"/>
    <row r="285" spans="1:11" ht="13" thickTop="1" x14ac:dyDescent="0.25"/>
    <row r="286" spans="1:11" ht="15.5" x14ac:dyDescent="0.35">
      <c r="A286" s="22" t="s">
        <v>51</v>
      </c>
      <c r="B286" s="18"/>
    </row>
    <row r="287" spans="1:11" x14ac:dyDescent="0.25">
      <c r="A287" s="5" t="s">
        <v>9</v>
      </c>
      <c r="B287" s="45"/>
      <c r="C287" s="45"/>
      <c r="D287" s="45"/>
      <c r="E287" s="45"/>
      <c r="F287" s="45"/>
      <c r="G287" s="45"/>
      <c r="H287" s="45"/>
      <c r="I287" s="45"/>
      <c r="J287" s="45"/>
      <c r="K287" s="45"/>
    </row>
    <row r="288" spans="1:11" ht="6" customHeight="1" x14ac:dyDescent="0.25">
      <c r="D288" s="11"/>
      <c r="E288" s="11"/>
      <c r="F288" s="11"/>
      <c r="G288" s="11"/>
      <c r="H288" s="11"/>
      <c r="I288" s="11"/>
      <c r="J288" s="11"/>
      <c r="K288" s="11"/>
    </row>
    <row r="289" spans="1:11" x14ac:dyDescent="0.25">
      <c r="A289" s="5" t="s">
        <v>10</v>
      </c>
      <c r="B289" s="45"/>
      <c r="C289" s="45"/>
      <c r="D289" s="45"/>
      <c r="E289" s="45"/>
      <c r="F289" s="45"/>
      <c r="G289" s="45"/>
      <c r="H289" s="45"/>
      <c r="I289" s="45"/>
      <c r="J289" s="45"/>
      <c r="K289" s="45"/>
    </row>
    <row r="290" spans="1:11" ht="6" customHeight="1" x14ac:dyDescent="0.25">
      <c r="D290" s="11"/>
      <c r="E290" s="11"/>
      <c r="F290" s="11"/>
      <c r="G290" s="11"/>
      <c r="H290" s="11"/>
      <c r="I290" s="11"/>
      <c r="J290" s="11"/>
      <c r="K290" s="11"/>
    </row>
    <row r="291" spans="1:11" ht="25" customHeight="1" x14ac:dyDescent="0.25">
      <c r="A291" s="9" t="s">
        <v>23</v>
      </c>
      <c r="B291" s="49"/>
      <c r="C291" s="49"/>
      <c r="D291" s="49"/>
      <c r="E291" s="49"/>
      <c r="F291" s="49"/>
      <c r="G291" s="49"/>
      <c r="H291" s="49"/>
      <c r="I291" s="49"/>
      <c r="J291" s="49"/>
      <c r="K291" s="49"/>
    </row>
    <row r="292" spans="1:11" ht="6" customHeight="1" x14ac:dyDescent="0.25">
      <c r="D292" s="11"/>
      <c r="E292" s="11"/>
      <c r="F292" s="11"/>
      <c r="G292" s="11"/>
      <c r="H292" s="11"/>
      <c r="I292" s="11"/>
      <c r="J292" s="11"/>
      <c r="K292" s="11"/>
    </row>
    <row r="293" spans="1:11" ht="100" customHeight="1" x14ac:dyDescent="0.25">
      <c r="A293" s="9" t="s">
        <v>12</v>
      </c>
      <c r="B293" s="49"/>
      <c r="C293" s="49"/>
      <c r="D293" s="49"/>
      <c r="E293" s="49"/>
      <c r="F293" s="49"/>
      <c r="G293" s="49"/>
      <c r="H293" s="49"/>
      <c r="I293" s="49"/>
      <c r="J293" s="49"/>
      <c r="K293" s="49"/>
    </row>
    <row r="294" spans="1:11" ht="6" customHeight="1" x14ac:dyDescent="0.25">
      <c r="D294" s="11"/>
      <c r="E294" s="11"/>
      <c r="F294" s="11"/>
      <c r="G294" s="11"/>
      <c r="H294" s="11"/>
      <c r="I294" s="11"/>
      <c r="J294" s="11"/>
      <c r="K294" s="11"/>
    </row>
    <row r="295" spans="1:11" ht="50" customHeight="1" x14ac:dyDescent="0.25">
      <c r="A295" s="9" t="s">
        <v>13</v>
      </c>
      <c r="B295" s="49"/>
      <c r="C295" s="49"/>
      <c r="D295" s="49"/>
      <c r="E295" s="49"/>
      <c r="F295" s="49"/>
      <c r="G295" s="49"/>
      <c r="H295" s="49"/>
      <c r="I295" s="49"/>
      <c r="J295" s="49"/>
      <c r="K295" s="49"/>
    </row>
    <row r="296" spans="1:11" ht="6" customHeight="1" x14ac:dyDescent="0.25">
      <c r="A296" s="7"/>
      <c r="D296" s="11"/>
      <c r="E296" s="11"/>
      <c r="F296" s="11"/>
      <c r="G296" s="11"/>
      <c r="H296" s="11"/>
      <c r="I296" s="11"/>
      <c r="J296" s="11"/>
      <c r="K296" s="11"/>
    </row>
    <row r="297" spans="1:11" ht="50" customHeight="1" x14ac:dyDescent="0.25">
      <c r="A297" s="9" t="s">
        <v>14</v>
      </c>
      <c r="B297" s="49"/>
      <c r="C297" s="49"/>
      <c r="D297" s="49"/>
      <c r="E297" s="49"/>
      <c r="F297" s="49"/>
      <c r="G297" s="49"/>
      <c r="H297" s="49"/>
      <c r="I297" s="49"/>
      <c r="J297" s="49"/>
      <c r="K297" s="49"/>
    </row>
    <row r="298" spans="1:11" x14ac:dyDescent="0.25">
      <c r="A298" s="10"/>
      <c r="D298" s="11"/>
      <c r="E298" s="11"/>
      <c r="F298" s="11"/>
      <c r="G298" s="11"/>
      <c r="H298" s="11"/>
      <c r="I298" s="11"/>
      <c r="J298" s="11"/>
      <c r="K298" s="11"/>
    </row>
    <row r="299" spans="1:11" ht="13" x14ac:dyDescent="0.3">
      <c r="A299" s="6" t="s">
        <v>11</v>
      </c>
    </row>
    <row r="300" spans="1:11" x14ac:dyDescent="0.25">
      <c r="A300" s="5" t="s">
        <v>35</v>
      </c>
      <c r="B300" s="36"/>
    </row>
    <row r="301" spans="1:11" ht="6" customHeight="1" x14ac:dyDescent="0.25">
      <c r="B301" s="16"/>
    </row>
    <row r="302" spans="1:11" x14ac:dyDescent="0.25">
      <c r="A302" s="5" t="s">
        <v>36</v>
      </c>
      <c r="B302" s="36"/>
    </row>
    <row r="303" spans="1:11" ht="6" customHeight="1" x14ac:dyDescent="0.25">
      <c r="B303" s="16"/>
    </row>
    <row r="304" spans="1:11" x14ac:dyDescent="0.25">
      <c r="A304" s="5" t="s">
        <v>37</v>
      </c>
      <c r="B304" s="36"/>
    </row>
    <row r="305" spans="1:12" ht="6" customHeight="1" x14ac:dyDescent="0.25">
      <c r="B305" s="20"/>
    </row>
    <row r="306" spans="1:12" x14ac:dyDescent="0.25">
      <c r="A306" s="5" t="s">
        <v>38</v>
      </c>
      <c r="B306" s="36"/>
    </row>
    <row r="307" spans="1:12" ht="6" customHeight="1" x14ac:dyDescent="0.25">
      <c r="B307" s="16"/>
    </row>
    <row r="308" spans="1:12" ht="37.5" customHeight="1" x14ac:dyDescent="0.25">
      <c r="A308" s="7" t="s">
        <v>15</v>
      </c>
      <c r="B308" s="49"/>
      <c r="C308" s="49"/>
      <c r="D308" s="49"/>
      <c r="E308" s="49"/>
      <c r="F308" s="49"/>
      <c r="G308" s="49"/>
      <c r="H308" s="49"/>
      <c r="I308" s="49"/>
      <c r="J308" s="49"/>
      <c r="K308" s="49"/>
    </row>
    <row r="309" spans="1:12" ht="6" customHeight="1" x14ac:dyDescent="0.25">
      <c r="B309" s="16"/>
    </row>
    <row r="310" spans="1:12" ht="37.5" customHeight="1" x14ac:dyDescent="0.25">
      <c r="A310" s="9" t="s">
        <v>40</v>
      </c>
      <c r="B310" s="49"/>
      <c r="C310" s="49"/>
      <c r="D310" s="49"/>
      <c r="E310" s="49"/>
      <c r="F310" s="49"/>
      <c r="G310" s="49"/>
      <c r="H310" s="49"/>
      <c r="I310" s="49"/>
      <c r="J310" s="49"/>
      <c r="K310" s="49"/>
    </row>
    <row r="311" spans="1:12" ht="6" customHeight="1" x14ac:dyDescent="0.25">
      <c r="B311" s="16"/>
    </row>
    <row r="312" spans="1:12" x14ac:dyDescent="0.25">
      <c r="A312" s="5" t="s">
        <v>4</v>
      </c>
      <c r="B312" s="17">
        <f>B300+B302+B304+B306</f>
        <v>0</v>
      </c>
    </row>
    <row r="313" spans="1:12" hidden="1" x14ac:dyDescent="0.25">
      <c r="B313" s="14"/>
      <c r="C313" s="15"/>
    </row>
    <row r="314" spans="1:12" hidden="1" x14ac:dyDescent="0.25">
      <c r="A314" s="5" t="s">
        <v>52</v>
      </c>
      <c r="B314" s="53"/>
      <c r="C314" s="54"/>
      <c r="D314" s="54"/>
      <c r="E314" s="54"/>
      <c r="F314" s="54"/>
      <c r="G314" s="54"/>
      <c r="H314" s="54"/>
      <c r="I314" s="54"/>
      <c r="J314" s="54"/>
      <c r="K314" s="55"/>
    </row>
    <row r="315" spans="1:12" ht="13" thickBot="1" x14ac:dyDescent="0.3">
      <c r="A315" s="29"/>
      <c r="B315" s="29"/>
      <c r="C315" s="29"/>
      <c r="D315" s="29"/>
      <c r="E315" s="29"/>
      <c r="F315" s="29"/>
      <c r="G315" s="29"/>
      <c r="H315" s="29"/>
      <c r="I315" s="29"/>
      <c r="J315" s="29"/>
      <c r="K315" s="29"/>
      <c r="L315" s="29"/>
    </row>
    <row r="316" spans="1:12" ht="13" thickTop="1" x14ac:dyDescent="0.25"/>
    <row r="317" spans="1:12" ht="15.5" x14ac:dyDescent="0.35">
      <c r="A317" s="22" t="s">
        <v>50</v>
      </c>
      <c r="B317" s="18"/>
    </row>
    <row r="318" spans="1:12" x14ac:dyDescent="0.25">
      <c r="A318" s="5" t="s">
        <v>9</v>
      </c>
      <c r="B318" s="45"/>
      <c r="C318" s="45"/>
      <c r="D318" s="45"/>
      <c r="E318" s="45"/>
      <c r="F318" s="45"/>
      <c r="G318" s="45"/>
      <c r="H318" s="45"/>
      <c r="I318" s="45"/>
      <c r="J318" s="45"/>
      <c r="K318" s="45"/>
    </row>
    <row r="319" spans="1:12" ht="6" customHeight="1" x14ac:dyDescent="0.25">
      <c r="D319" s="11"/>
      <c r="E319" s="11"/>
      <c r="F319" s="11"/>
      <c r="G319" s="11"/>
      <c r="H319" s="11"/>
      <c r="I319" s="11"/>
      <c r="J319" s="11"/>
      <c r="K319" s="11"/>
    </row>
    <row r="320" spans="1:12" x14ac:dyDescent="0.25">
      <c r="A320" s="5" t="s">
        <v>10</v>
      </c>
      <c r="B320" s="45"/>
      <c r="C320" s="45"/>
      <c r="D320" s="45"/>
      <c r="E320" s="45"/>
      <c r="F320" s="45"/>
      <c r="G320" s="45"/>
      <c r="H320" s="45"/>
      <c r="I320" s="45"/>
      <c r="J320" s="45"/>
      <c r="K320" s="45"/>
    </row>
    <row r="321" spans="1:11" ht="6" customHeight="1" x14ac:dyDescent="0.25">
      <c r="D321" s="11"/>
      <c r="E321" s="11"/>
      <c r="F321" s="11"/>
      <c r="G321" s="11"/>
      <c r="H321" s="11"/>
      <c r="I321" s="11"/>
      <c r="J321" s="11"/>
      <c r="K321" s="11"/>
    </row>
    <row r="322" spans="1:11" ht="25" customHeight="1" x14ac:dyDescent="0.25">
      <c r="A322" s="9" t="s">
        <v>23</v>
      </c>
      <c r="B322" s="49"/>
      <c r="C322" s="49"/>
      <c r="D322" s="49"/>
      <c r="E322" s="49"/>
      <c r="F322" s="49"/>
      <c r="G322" s="49"/>
      <c r="H322" s="49"/>
      <c r="I322" s="49"/>
      <c r="J322" s="49"/>
      <c r="K322" s="49"/>
    </row>
    <row r="323" spans="1:11" ht="6" customHeight="1" x14ac:dyDescent="0.25">
      <c r="D323" s="11"/>
      <c r="E323" s="11"/>
      <c r="F323" s="11"/>
      <c r="G323" s="11"/>
      <c r="H323" s="11"/>
      <c r="I323" s="11"/>
      <c r="J323" s="11"/>
      <c r="K323" s="11"/>
    </row>
    <row r="324" spans="1:11" ht="100" customHeight="1" x14ac:dyDescent="0.25">
      <c r="A324" s="9" t="s">
        <v>12</v>
      </c>
      <c r="B324" s="49"/>
      <c r="C324" s="49"/>
      <c r="D324" s="49"/>
      <c r="E324" s="49"/>
      <c r="F324" s="49"/>
      <c r="G324" s="49"/>
      <c r="H324" s="49"/>
      <c r="I324" s="49"/>
      <c r="J324" s="49"/>
      <c r="K324" s="49"/>
    </row>
    <row r="325" spans="1:11" ht="6" customHeight="1" x14ac:dyDescent="0.25">
      <c r="D325" s="11"/>
      <c r="E325" s="11"/>
      <c r="F325" s="11"/>
      <c r="G325" s="11"/>
      <c r="H325" s="11"/>
      <c r="I325" s="11"/>
      <c r="J325" s="11"/>
      <c r="K325" s="11"/>
    </row>
    <row r="326" spans="1:11" ht="50" customHeight="1" x14ac:dyDescent="0.25">
      <c r="A326" s="9" t="s">
        <v>13</v>
      </c>
      <c r="B326" s="49"/>
      <c r="C326" s="49"/>
      <c r="D326" s="49"/>
      <c r="E326" s="49"/>
      <c r="F326" s="49"/>
      <c r="G326" s="49"/>
      <c r="H326" s="49"/>
      <c r="I326" s="49"/>
      <c r="J326" s="49"/>
      <c r="K326" s="49"/>
    </row>
    <row r="327" spans="1:11" ht="6" customHeight="1" x14ac:dyDescent="0.25">
      <c r="A327" s="7"/>
      <c r="D327" s="11"/>
      <c r="E327" s="11"/>
      <c r="F327" s="11"/>
      <c r="G327" s="11"/>
      <c r="H327" s="11"/>
      <c r="I327" s="11"/>
      <c r="J327" s="11"/>
      <c r="K327" s="11"/>
    </row>
    <row r="328" spans="1:11" ht="50" customHeight="1" x14ac:dyDescent="0.25">
      <c r="A328" s="9" t="s">
        <v>14</v>
      </c>
      <c r="B328" s="49"/>
      <c r="C328" s="49"/>
      <c r="D328" s="49"/>
      <c r="E328" s="49"/>
      <c r="F328" s="49"/>
      <c r="G328" s="49"/>
      <c r="H328" s="49"/>
      <c r="I328" s="49"/>
      <c r="J328" s="49"/>
      <c r="K328" s="49"/>
    </row>
    <row r="329" spans="1:11" x14ac:dyDescent="0.25">
      <c r="A329" s="10"/>
      <c r="D329" s="11"/>
      <c r="E329" s="11"/>
      <c r="F329" s="11"/>
      <c r="G329" s="11"/>
      <c r="H329" s="11"/>
      <c r="I329" s="11"/>
      <c r="J329" s="11"/>
      <c r="K329" s="11"/>
    </row>
    <row r="330" spans="1:11" ht="13" x14ac:dyDescent="0.3">
      <c r="A330" s="6" t="s">
        <v>11</v>
      </c>
    </row>
    <row r="331" spans="1:11" x14ac:dyDescent="0.25">
      <c r="A331" s="5" t="s">
        <v>35</v>
      </c>
      <c r="B331" s="36"/>
    </row>
    <row r="332" spans="1:11" ht="6" customHeight="1" x14ac:dyDescent="0.25">
      <c r="B332" s="16"/>
    </row>
    <row r="333" spans="1:11" x14ac:dyDescent="0.25">
      <c r="A333" s="5" t="s">
        <v>36</v>
      </c>
      <c r="B333" s="36"/>
    </row>
    <row r="334" spans="1:11" ht="6" customHeight="1" x14ac:dyDescent="0.25">
      <c r="B334" s="16"/>
    </row>
    <row r="335" spans="1:11" x14ac:dyDescent="0.25">
      <c r="A335" s="5" t="s">
        <v>37</v>
      </c>
      <c r="B335" s="36"/>
    </row>
    <row r="336" spans="1:11" ht="6" customHeight="1" x14ac:dyDescent="0.25">
      <c r="B336" s="20"/>
    </row>
    <row r="337" spans="1:11" x14ac:dyDescent="0.25">
      <c r="A337" s="5" t="s">
        <v>38</v>
      </c>
      <c r="B337" s="36"/>
    </row>
    <row r="338" spans="1:11" ht="6" customHeight="1" x14ac:dyDescent="0.25">
      <c r="B338" s="16"/>
    </row>
    <row r="339" spans="1:11" ht="37.5" customHeight="1" x14ac:dyDescent="0.25">
      <c r="A339" s="7" t="s">
        <v>15</v>
      </c>
      <c r="B339" s="49"/>
      <c r="C339" s="49"/>
      <c r="D339" s="49"/>
      <c r="E339" s="49"/>
      <c r="F339" s="49"/>
      <c r="G339" s="49"/>
      <c r="H339" s="49"/>
      <c r="I339" s="49"/>
      <c r="J339" s="49"/>
      <c r="K339" s="49"/>
    </row>
    <row r="340" spans="1:11" ht="6" customHeight="1" x14ac:dyDescent="0.25">
      <c r="B340" s="16"/>
    </row>
    <row r="341" spans="1:11" ht="37.5" customHeight="1" x14ac:dyDescent="0.25">
      <c r="A341" s="9" t="s">
        <v>40</v>
      </c>
      <c r="B341" s="49"/>
      <c r="C341" s="49"/>
      <c r="D341" s="49"/>
      <c r="E341" s="49"/>
      <c r="F341" s="49"/>
      <c r="G341" s="49"/>
      <c r="H341" s="49"/>
      <c r="I341" s="49"/>
      <c r="J341" s="49"/>
      <c r="K341" s="49"/>
    </row>
    <row r="342" spans="1:11" ht="6" customHeight="1" x14ac:dyDescent="0.25">
      <c r="B342" s="16"/>
    </row>
    <row r="343" spans="1:11" x14ac:dyDescent="0.25">
      <c r="A343" s="5" t="s">
        <v>4</v>
      </c>
      <c r="B343" s="17">
        <f>B331+B333+B335+B337</f>
        <v>0</v>
      </c>
    </row>
    <row r="344" spans="1:11" hidden="1" x14ac:dyDescent="0.25">
      <c r="B344" s="14"/>
      <c r="C344" s="15"/>
    </row>
    <row r="345" spans="1:11" hidden="1" x14ac:dyDescent="0.25">
      <c r="A345" s="5" t="s">
        <v>52</v>
      </c>
      <c r="B345" s="53"/>
      <c r="C345" s="54"/>
      <c r="D345" s="54"/>
      <c r="E345" s="54"/>
      <c r="F345" s="54"/>
      <c r="G345" s="54"/>
      <c r="H345" s="54"/>
      <c r="I345" s="54"/>
      <c r="J345" s="54"/>
      <c r="K345" s="55"/>
    </row>
    <row r="346" spans="1:11" x14ac:dyDescent="0.25"/>
    <row r="347" spans="1:11" x14ac:dyDescent="0.25"/>
    <row r="348" spans="1:11" x14ac:dyDescent="0.25"/>
  </sheetData>
  <sheetProtection algorithmName="SHA-512" hashValue="nT3M+QtzpIlCc5TbRCYmAg2HbZ6yKUXC2A0TQrZP5VzDgL07p2SpwGzjssbiC1DiQiaFqA1nGJVjmlDSbBlc+A==" saltValue="Vss05bU3L1z+zFVa0Q0gXg==" spinCount="100000" sheet="1" objects="1" scenarios="1"/>
  <mergeCells count="108">
    <mergeCell ref="B345:K345"/>
    <mergeCell ref="B324:K324"/>
    <mergeCell ref="B326:K326"/>
    <mergeCell ref="B328:K328"/>
    <mergeCell ref="B339:K339"/>
    <mergeCell ref="B341:K341"/>
    <mergeCell ref="B66:K66"/>
    <mergeCell ref="B97:K97"/>
    <mergeCell ref="B128:K128"/>
    <mergeCell ref="B159:K159"/>
    <mergeCell ref="B190:K190"/>
    <mergeCell ref="B297:K297"/>
    <mergeCell ref="B308:K308"/>
    <mergeCell ref="B310:K310"/>
    <mergeCell ref="B318:K318"/>
    <mergeCell ref="B320:K320"/>
    <mergeCell ref="B322:K322"/>
    <mergeCell ref="B314:K314"/>
    <mergeCell ref="B279:K279"/>
    <mergeCell ref="B287:K287"/>
    <mergeCell ref="B289:K289"/>
    <mergeCell ref="B291:K291"/>
    <mergeCell ref="B293:K293"/>
    <mergeCell ref="B295:K295"/>
    <mergeCell ref="B283:K283"/>
    <mergeCell ref="B258:K258"/>
    <mergeCell ref="B260:K260"/>
    <mergeCell ref="B262:K262"/>
    <mergeCell ref="B264:K264"/>
    <mergeCell ref="B266:K266"/>
    <mergeCell ref="B277:K277"/>
    <mergeCell ref="B231:K231"/>
    <mergeCell ref="B233:K233"/>
    <mergeCell ref="B235:K235"/>
    <mergeCell ref="B246:K246"/>
    <mergeCell ref="B248:K248"/>
    <mergeCell ref="B256:K256"/>
    <mergeCell ref="B252:K252"/>
    <mergeCell ref="B204:K204"/>
    <mergeCell ref="B215:K215"/>
    <mergeCell ref="B217:K217"/>
    <mergeCell ref="B225:K225"/>
    <mergeCell ref="B227:K227"/>
    <mergeCell ref="B229:K229"/>
    <mergeCell ref="B221:K221"/>
    <mergeCell ref="B186:K186"/>
    <mergeCell ref="B194:K194"/>
    <mergeCell ref="B196:K196"/>
    <mergeCell ref="B198:K198"/>
    <mergeCell ref="B200:K200"/>
    <mergeCell ref="B202:K202"/>
    <mergeCell ref="B165:K165"/>
    <mergeCell ref="B167:K167"/>
    <mergeCell ref="B169:K169"/>
    <mergeCell ref="B171:K171"/>
    <mergeCell ref="B173:K173"/>
    <mergeCell ref="B184:K184"/>
    <mergeCell ref="B138:K138"/>
    <mergeCell ref="B140:K140"/>
    <mergeCell ref="B142:K142"/>
    <mergeCell ref="B153:K153"/>
    <mergeCell ref="B155:K155"/>
    <mergeCell ref="B163:K163"/>
    <mergeCell ref="B111:K111"/>
    <mergeCell ref="B122:K122"/>
    <mergeCell ref="B124:K124"/>
    <mergeCell ref="B132:K132"/>
    <mergeCell ref="B134:K134"/>
    <mergeCell ref="B136:K136"/>
    <mergeCell ref="B93:K93"/>
    <mergeCell ref="B101:K101"/>
    <mergeCell ref="B103:K103"/>
    <mergeCell ref="B105:K105"/>
    <mergeCell ref="B107:K107"/>
    <mergeCell ref="B109:K109"/>
    <mergeCell ref="B74:K74"/>
    <mergeCell ref="B76:K76"/>
    <mergeCell ref="B78:K78"/>
    <mergeCell ref="B80:K80"/>
    <mergeCell ref="B91:K91"/>
    <mergeCell ref="A28:C28"/>
    <mergeCell ref="A26:C26"/>
    <mergeCell ref="A32:C32"/>
    <mergeCell ref="B60:K60"/>
    <mergeCell ref="B70:K70"/>
    <mergeCell ref="B45:K45"/>
    <mergeCell ref="B43:K43"/>
    <mergeCell ref="B41:K41"/>
    <mergeCell ref="B39:K39"/>
    <mergeCell ref="B62:K62"/>
    <mergeCell ref="A30:C30"/>
    <mergeCell ref="A36:K36"/>
    <mergeCell ref="B49:K49"/>
    <mergeCell ref="B47:K47"/>
    <mergeCell ref="D26:E26"/>
    <mergeCell ref="D28:E28"/>
    <mergeCell ref="D30:E30"/>
    <mergeCell ref="D32:E32"/>
    <mergeCell ref="B18:C18"/>
    <mergeCell ref="B8:C8"/>
    <mergeCell ref="B20:C20"/>
    <mergeCell ref="B22:C22"/>
    <mergeCell ref="B12:E12"/>
    <mergeCell ref="B10:H10"/>
    <mergeCell ref="B16:E16"/>
    <mergeCell ref="B72:K72"/>
    <mergeCell ref="I7:K16"/>
    <mergeCell ref="B14:E14"/>
  </mergeCells>
  <dataValidations count="4">
    <dataValidation type="textLength" allowBlank="1" showInputMessage="1" showErrorMessage="1" error="Ni har inte angivit ett korrekt postnummer. Ange ett postnummer med 5 siffror." sqref="B18:C18" xr:uid="{95595F2C-A7C1-419D-AB2D-9C5EB95077DF}">
      <formula1>5</formula1>
      <formula2>6</formula2>
    </dataValidation>
    <dataValidation type="textLength" operator="lessThanOrEqual" allowBlank="1" showInputMessage="1" showErrorMessage="1" error="Använd maximalt 500 tecken." sqref="B49 B47 B313:B314 B60:K60 B80 B78 B91:K91 C67:K67 B111 B109 B122:K122 C96:K96 B142 B140 B153:K153 B127:B128 B173 B171 B184:K184 C158:K158 B204 B202 B215:K215 B189:B190 B235 B233 B246:K246 C220:K220 B266 B264 B277:K277 B251:B252 B297 B295 B308:K308 C282:K282 B328 B326 B339:K339 B62:B67 C62:K65 B93:K95 B98:K98 B96:B97 B124:K126 B129:K129 C127:K127 B155:K157 B160:K160 B158:B159 B186:K188 B191:K191 C189:K189 B217:K219 B222:K222 B220:B221 B248:K250 B253:K253 C251:K251 B279:K281 B282:B283 B310:K312 C313:K313 B341:K343 B344:B345 C344:K344" xr:uid="{9E900F1C-DC87-430F-ACA6-79F1D8EC26EB}">
      <formula1>500</formula1>
    </dataValidation>
    <dataValidation type="textLength" operator="lessThanOrEqual" allowBlank="1" showInputMessage="1" showErrorMessage="1" error="Ange ett namn med maximalt 50 tecken." prompt="För att förenkla handläggningen, namnge insatsen med max 50 tecken" sqref="D42:K42 B41 D73:K73 B72 D104:K104 B103 D135:K135 B134 D166:K166 B165 D197:K197 B196 D228:K228 B227 D259:K259 B258 D290:K290 B289 D321:K321 B320" xr:uid="{CE50ACA6-94B6-4812-AEF9-892BC6AAE35F}">
      <formula1>50</formula1>
    </dataValidation>
    <dataValidation allowBlank="1" showInputMessage="1" showErrorMessage="1" prompt="Ange gärna en epostadress som inte är knuten till en specifik person, exempelsvis en infoadress. På så sätt kan vi nå er även om ni har omorganiseringar i er verksamhet. " sqref="B12:E12" xr:uid="{BAC2356C-3B81-4E5A-8A4D-317E1F354265}"/>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B987A7CF-10F5-4AB0-86EF-C2C3B9DF18A5}">
          <x14:formula1>
            <xm:f>Rullista!$A$2:$A$5</xm:f>
          </x14:formula1>
          <xm:sqref>B19:B21 B15</xm:sqref>
        </x14:dataValidation>
        <x14:dataValidation type="list" allowBlank="1" showInputMessage="1" showErrorMessage="1" xr:uid="{A1BE4630-0F3F-425C-985F-63D6DC2000E5}">
          <x14:formula1>
            <xm:f>Rullista!$B$2:$B$4</xm:f>
          </x14:formula1>
          <xm:sqref>B39 B70 B101 B132 B163 B194 B225 B256 B287 B318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6214AB-D64B-4560-A2FB-0D8E85AB5776}">
  <dimension ref="A1:G17"/>
  <sheetViews>
    <sheetView workbookViewId="0">
      <selection activeCell="A2" sqref="A2"/>
    </sheetView>
  </sheetViews>
  <sheetFormatPr defaultColWidth="0" defaultRowHeight="12.5" zeroHeight="1" x14ac:dyDescent="0.25"/>
  <cols>
    <col min="1" max="1" width="50.81640625" style="5" customWidth="1"/>
    <col min="2" max="2" width="13.54296875" style="5" customWidth="1"/>
    <col min="3" max="7" width="8.7265625" style="5" customWidth="1"/>
    <col min="8" max="16384" width="8.7265625" style="5" hidden="1"/>
  </cols>
  <sheetData>
    <row r="1" spans="1:2" ht="20" x14ac:dyDescent="0.4">
      <c r="A1" s="3" t="s">
        <v>360</v>
      </c>
    </row>
    <row r="2" spans="1:2" ht="13" x14ac:dyDescent="0.3">
      <c r="A2" s="24" t="s">
        <v>42</v>
      </c>
    </row>
    <row r="3" spans="1:2" x14ac:dyDescent="0.25"/>
    <row r="4" spans="1:2" ht="13" x14ac:dyDescent="0.3">
      <c r="A4" s="25" t="s">
        <v>10</v>
      </c>
      <c r="B4" s="25" t="s">
        <v>11</v>
      </c>
    </row>
    <row r="5" spans="1:2" x14ac:dyDescent="0.25">
      <c r="A5" s="26" t="str">
        <f>IF(Ansökningsblankett!B41="","",Ansökningsblankett!B41)</f>
        <v/>
      </c>
      <c r="B5" s="27" t="str">
        <f>IF(Ansökningsblankett!B41="","",Ansökningsblankett!B64)</f>
        <v/>
      </c>
    </row>
    <row r="6" spans="1:2" x14ac:dyDescent="0.25">
      <c r="A6" s="26" t="str">
        <f>IF(Ansökningsblankett!B72="","",Ansökningsblankett!B72)</f>
        <v/>
      </c>
      <c r="B6" s="27" t="str">
        <f>IF(Ansökningsblankett!B72="","",Ansökningsblankett!B95)</f>
        <v/>
      </c>
    </row>
    <row r="7" spans="1:2" x14ac:dyDescent="0.25">
      <c r="A7" s="26" t="str">
        <f>IF(Ansökningsblankett!B103="","",Ansökningsblankett!B103)</f>
        <v/>
      </c>
      <c r="B7" s="27" t="str">
        <f>IF(Ansökningsblankett!B103="","",Ansökningsblankett!B126)</f>
        <v/>
      </c>
    </row>
    <row r="8" spans="1:2" x14ac:dyDescent="0.25">
      <c r="A8" s="26" t="str">
        <f>IF(Ansökningsblankett!B134="","",Ansökningsblankett!B134)</f>
        <v/>
      </c>
      <c r="B8" s="27" t="str">
        <f>IF(Ansökningsblankett!B134="","",Ansökningsblankett!B157)</f>
        <v/>
      </c>
    </row>
    <row r="9" spans="1:2" x14ac:dyDescent="0.25">
      <c r="A9" s="26" t="str">
        <f>IF(Ansökningsblankett!B165="","",Ansökningsblankett!B165)</f>
        <v/>
      </c>
      <c r="B9" s="27" t="str">
        <f>IF(Ansökningsblankett!B165="","",Ansökningsblankett!B188)</f>
        <v/>
      </c>
    </row>
    <row r="10" spans="1:2" x14ac:dyDescent="0.25">
      <c r="A10" s="26" t="str">
        <f>IF(Ansökningsblankett!B196="","",Ansökningsblankett!B196)</f>
        <v/>
      </c>
      <c r="B10" s="27" t="str">
        <f>IF(Ansökningsblankett!B196="","",Ansökningsblankett!B219)</f>
        <v/>
      </c>
    </row>
    <row r="11" spans="1:2" x14ac:dyDescent="0.25">
      <c r="A11" s="26" t="str">
        <f>IF(Ansökningsblankett!B227="","",Ansökningsblankett!B227)</f>
        <v/>
      </c>
      <c r="B11" s="27" t="str">
        <f>IF(Ansökningsblankett!B227="","",Ansökningsblankett!B250)</f>
        <v/>
      </c>
    </row>
    <row r="12" spans="1:2" x14ac:dyDescent="0.25">
      <c r="A12" s="26" t="str">
        <f>IF(Ansökningsblankett!B258="","",Ansökningsblankett!B258)</f>
        <v/>
      </c>
      <c r="B12" s="27" t="str">
        <f>IF(Ansökningsblankett!B258="","",Ansökningsblankett!B281)</f>
        <v/>
      </c>
    </row>
    <row r="13" spans="1:2" x14ac:dyDescent="0.25">
      <c r="A13" s="26" t="str">
        <f>IF(Ansökningsblankett!B289="","",Ansökningsblankett!B289)</f>
        <v/>
      </c>
      <c r="B13" s="27" t="str">
        <f>IF(Ansökningsblankett!B289="","",Ansökningsblankett!B312)</f>
        <v/>
      </c>
    </row>
    <row r="14" spans="1:2" x14ac:dyDescent="0.25">
      <c r="A14" s="26" t="str">
        <f>IF(Ansökningsblankett!B320="","",Ansökningsblankett!B320)</f>
        <v/>
      </c>
      <c r="B14" s="27" t="str">
        <f>IF(Ansökningsblankett!B320="","",Ansökningsblankett!B343)</f>
        <v/>
      </c>
    </row>
    <row r="15" spans="1:2" ht="13" x14ac:dyDescent="0.3">
      <c r="A15" s="28" t="s">
        <v>43</v>
      </c>
      <c r="B15" s="27">
        <f>SUM(B5:B14)</f>
        <v>0</v>
      </c>
    </row>
    <row r="16" spans="1:2" x14ac:dyDescent="0.25"/>
    <row r="17" x14ac:dyDescent="0.25"/>
  </sheetData>
  <sheetProtection algorithmName="SHA-512" hashValue="fBL8vwtuWk/42WfDVnLCjZ+CmwDz3gmYD7AEckU/Voi2sz/TLE+Qf5aRyMHAqjtJb/bK3YQzh56IR3ezBpCLOg==" saltValue="SsG0Vspx3fIKj8jyLQ3INw==" spinCount="100000"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43180B-ED24-43E9-A990-03BE94DBF5D1}">
  <dimension ref="A1:U11"/>
  <sheetViews>
    <sheetView workbookViewId="0">
      <selection activeCell="U3" sqref="U3"/>
    </sheetView>
  </sheetViews>
  <sheetFormatPr defaultRowHeight="12.5" x14ac:dyDescent="0.25"/>
  <sheetData>
    <row r="1" spans="1:21" ht="104" x14ac:dyDescent="0.3">
      <c r="A1" s="31" t="s">
        <v>0</v>
      </c>
      <c r="B1" s="31" t="s">
        <v>2</v>
      </c>
      <c r="C1" s="31" t="s">
        <v>21</v>
      </c>
      <c r="D1" s="31" t="s">
        <v>16</v>
      </c>
      <c r="E1" s="31" t="s">
        <v>22</v>
      </c>
      <c r="F1" s="31" t="s">
        <v>17</v>
      </c>
      <c r="G1" s="31" t="s">
        <v>18</v>
      </c>
      <c r="H1" s="31" t="s">
        <v>9</v>
      </c>
      <c r="I1" s="31" t="s">
        <v>10</v>
      </c>
      <c r="J1" s="32" t="s">
        <v>23</v>
      </c>
      <c r="K1" s="32" t="s">
        <v>12</v>
      </c>
      <c r="L1" s="32" t="s">
        <v>13</v>
      </c>
      <c r="M1" s="32" t="s">
        <v>14</v>
      </c>
      <c r="N1" s="31" t="s">
        <v>35</v>
      </c>
      <c r="O1" s="31" t="s">
        <v>36</v>
      </c>
      <c r="P1" s="31" t="s">
        <v>37</v>
      </c>
      <c r="Q1" s="31" t="s">
        <v>38</v>
      </c>
      <c r="R1" s="32" t="s">
        <v>15</v>
      </c>
      <c r="S1" s="32" t="s">
        <v>39</v>
      </c>
      <c r="T1" s="31" t="s">
        <v>4</v>
      </c>
      <c r="U1" s="31" t="s">
        <v>52</v>
      </c>
    </row>
    <row r="2" spans="1:21" x14ac:dyDescent="0.25">
      <c r="A2">
        <f>Ansökningsblankett!B8</f>
        <v>0</v>
      </c>
      <c r="B2" t="str">
        <f>Ansökningsblankett!B10</f>
        <v/>
      </c>
      <c r="C2">
        <f>Ansökningsblankett!B12</f>
        <v>0</v>
      </c>
      <c r="D2">
        <f>Ansökningsblankett!B16</f>
        <v>0</v>
      </c>
      <c r="E2">
        <f>Ansökningsblankett!B18</f>
        <v>0</v>
      </c>
      <c r="F2">
        <f>Ansökningsblankett!B20</f>
        <v>0</v>
      </c>
      <c r="G2">
        <f>Ansökningsblankett!B22</f>
        <v>0</v>
      </c>
      <c r="H2">
        <f>Ansökningsblankett!B39</f>
        <v>0</v>
      </c>
      <c r="I2">
        <f>Ansökningsblankett!B41</f>
        <v>0</v>
      </c>
      <c r="J2">
        <f>Ansökningsblankett!B43</f>
        <v>0</v>
      </c>
      <c r="K2">
        <f>Ansökningsblankett!B45</f>
        <v>0</v>
      </c>
      <c r="L2">
        <f>Ansökningsblankett!B47</f>
        <v>0</v>
      </c>
      <c r="M2">
        <f>Ansökningsblankett!B49</f>
        <v>0</v>
      </c>
      <c r="N2" s="23">
        <f>Ansökningsblankett!B52</f>
        <v>0</v>
      </c>
      <c r="O2" s="23">
        <f>Ansökningsblankett!B54</f>
        <v>0</v>
      </c>
      <c r="P2" s="23">
        <f>Ansökningsblankett!B56</f>
        <v>0</v>
      </c>
      <c r="Q2" s="23">
        <f>Ansökningsblankett!B58</f>
        <v>0</v>
      </c>
      <c r="R2">
        <f>Ansökningsblankett!B60</f>
        <v>0</v>
      </c>
      <c r="S2">
        <f>Ansökningsblankett!B62</f>
        <v>0</v>
      </c>
      <c r="T2" s="23">
        <f>Ansökningsblankett!B64</f>
        <v>0</v>
      </c>
      <c r="U2" s="4">
        <f>Ansökningsblankett!B66</f>
        <v>0</v>
      </c>
    </row>
    <row r="3" spans="1:21" x14ac:dyDescent="0.25">
      <c r="A3">
        <f>Ansökningsblankett!B8</f>
        <v>0</v>
      </c>
      <c r="B3" t="str">
        <f>Ansökningsblankett!B10</f>
        <v/>
      </c>
      <c r="C3">
        <f>Ansökningsblankett!B12</f>
        <v>0</v>
      </c>
      <c r="D3">
        <f>Ansökningsblankett!B16</f>
        <v>0</v>
      </c>
      <c r="E3">
        <f>Ansökningsblankett!B18</f>
        <v>0</v>
      </c>
      <c r="F3">
        <f>Ansökningsblankett!B20</f>
        <v>0</v>
      </c>
      <c r="G3">
        <f>Ansökningsblankett!B22</f>
        <v>0</v>
      </c>
      <c r="H3">
        <f>Ansökningsblankett!B70</f>
        <v>0</v>
      </c>
      <c r="I3">
        <f>Ansökningsblankett!B72</f>
        <v>0</v>
      </c>
      <c r="J3">
        <f>Ansökningsblankett!B74</f>
        <v>0</v>
      </c>
      <c r="K3">
        <f>Ansökningsblankett!B76</f>
        <v>0</v>
      </c>
      <c r="L3">
        <f>Ansökningsblankett!B78</f>
        <v>0</v>
      </c>
      <c r="M3">
        <f>Ansökningsblankett!B80</f>
        <v>0</v>
      </c>
      <c r="N3" s="23">
        <f>Ansökningsblankett!B83</f>
        <v>0</v>
      </c>
      <c r="O3" s="23">
        <f>Ansökningsblankett!B85</f>
        <v>0</v>
      </c>
      <c r="P3" s="23">
        <f>Ansökningsblankett!B87</f>
        <v>0</v>
      </c>
      <c r="Q3" s="23">
        <f>Ansökningsblankett!B89</f>
        <v>0</v>
      </c>
      <c r="R3">
        <f>Ansökningsblankett!B91</f>
        <v>0</v>
      </c>
      <c r="S3">
        <f>Ansökningsblankett!B93</f>
        <v>0</v>
      </c>
      <c r="T3" s="23">
        <f>Ansökningsblankett!B95</f>
        <v>0</v>
      </c>
      <c r="U3">
        <f>Ansökningsblankett!B97</f>
        <v>0</v>
      </c>
    </row>
    <row r="4" spans="1:21" x14ac:dyDescent="0.25">
      <c r="A4">
        <f>Ansökningsblankett!B8</f>
        <v>0</v>
      </c>
      <c r="B4" t="str">
        <f>Ansökningsblankett!B10</f>
        <v/>
      </c>
      <c r="C4">
        <f>Ansökningsblankett!B12</f>
        <v>0</v>
      </c>
      <c r="D4">
        <f>Ansökningsblankett!B16</f>
        <v>0</v>
      </c>
      <c r="E4">
        <f>Ansökningsblankett!B18</f>
        <v>0</v>
      </c>
      <c r="F4">
        <f>Ansökningsblankett!B20</f>
        <v>0</v>
      </c>
      <c r="G4">
        <f>Ansökningsblankett!B22</f>
        <v>0</v>
      </c>
      <c r="H4">
        <f>Ansökningsblankett!B101</f>
        <v>0</v>
      </c>
      <c r="I4">
        <f>Ansökningsblankett!B103</f>
        <v>0</v>
      </c>
      <c r="J4">
        <f>Ansökningsblankett!B105</f>
        <v>0</v>
      </c>
      <c r="K4">
        <f>Ansökningsblankett!B107</f>
        <v>0</v>
      </c>
      <c r="L4">
        <f>Ansökningsblankett!B109</f>
        <v>0</v>
      </c>
      <c r="M4">
        <f>Ansökningsblankett!B111</f>
        <v>0</v>
      </c>
      <c r="N4" s="23">
        <f>Ansökningsblankett!B114</f>
        <v>0</v>
      </c>
      <c r="O4" s="23">
        <f>Ansökningsblankett!B116</f>
        <v>0</v>
      </c>
      <c r="P4" s="23">
        <f>Ansökningsblankett!B118</f>
        <v>0</v>
      </c>
      <c r="Q4" s="23">
        <f>Ansökningsblankett!B120</f>
        <v>0</v>
      </c>
      <c r="R4" s="23">
        <f>Ansökningsblankett!B122</f>
        <v>0</v>
      </c>
      <c r="S4" s="23">
        <f>Ansökningsblankett!B124</f>
        <v>0</v>
      </c>
      <c r="T4" s="23">
        <f>Ansökningsblankett!B126</f>
        <v>0</v>
      </c>
      <c r="U4">
        <f>Ansökningsblankett!B128</f>
        <v>0</v>
      </c>
    </row>
    <row r="5" spans="1:21" x14ac:dyDescent="0.25">
      <c r="A5">
        <f>Ansökningsblankett!B8</f>
        <v>0</v>
      </c>
      <c r="B5" t="str">
        <f>Ansökningsblankett!B10</f>
        <v/>
      </c>
      <c r="C5">
        <f>Ansökningsblankett!B12</f>
        <v>0</v>
      </c>
      <c r="D5">
        <f>Ansökningsblankett!B16</f>
        <v>0</v>
      </c>
      <c r="E5">
        <f>Ansökningsblankett!B18</f>
        <v>0</v>
      </c>
      <c r="F5">
        <f>Ansökningsblankett!B20</f>
        <v>0</v>
      </c>
      <c r="G5">
        <f>Ansökningsblankett!B22</f>
        <v>0</v>
      </c>
      <c r="H5">
        <f>Ansökningsblankett!B132</f>
        <v>0</v>
      </c>
      <c r="I5">
        <f>Ansökningsblankett!B134</f>
        <v>0</v>
      </c>
      <c r="J5">
        <f>Ansökningsblankett!B136</f>
        <v>0</v>
      </c>
      <c r="K5">
        <f>Ansökningsblankett!B138</f>
        <v>0</v>
      </c>
      <c r="L5">
        <f>Ansökningsblankett!B140</f>
        <v>0</v>
      </c>
      <c r="M5">
        <f>Ansökningsblankett!B142</f>
        <v>0</v>
      </c>
      <c r="N5" s="23">
        <f>Ansökningsblankett!B145</f>
        <v>0</v>
      </c>
      <c r="O5" s="23">
        <f>Ansökningsblankett!B147</f>
        <v>0</v>
      </c>
      <c r="P5" s="23">
        <f>Ansökningsblankett!B149</f>
        <v>0</v>
      </c>
      <c r="Q5" s="23">
        <f>Ansökningsblankett!B151</f>
        <v>0</v>
      </c>
      <c r="R5">
        <f>Ansökningsblankett!B153</f>
        <v>0</v>
      </c>
      <c r="S5">
        <f>Ansökningsblankett!B155</f>
        <v>0</v>
      </c>
      <c r="T5" s="23">
        <f>Ansökningsblankett!B157</f>
        <v>0</v>
      </c>
      <c r="U5">
        <f>Ansökningsblankett!B159</f>
        <v>0</v>
      </c>
    </row>
    <row r="6" spans="1:21" x14ac:dyDescent="0.25">
      <c r="A6">
        <f>Ansökningsblankett!B8</f>
        <v>0</v>
      </c>
      <c r="B6" t="str">
        <f>Ansökningsblankett!B10</f>
        <v/>
      </c>
      <c r="C6">
        <f>Ansökningsblankett!B12</f>
        <v>0</v>
      </c>
      <c r="D6">
        <f>Ansökningsblankett!B16</f>
        <v>0</v>
      </c>
      <c r="E6">
        <f>Ansökningsblankett!B18</f>
        <v>0</v>
      </c>
      <c r="F6">
        <f>Ansökningsblankett!B20</f>
        <v>0</v>
      </c>
      <c r="G6">
        <f>Ansökningsblankett!B22</f>
        <v>0</v>
      </c>
      <c r="H6">
        <f>Ansökningsblankett!B163</f>
        <v>0</v>
      </c>
      <c r="I6">
        <f>Ansökningsblankett!B165</f>
        <v>0</v>
      </c>
      <c r="J6">
        <f>Ansökningsblankett!B167</f>
        <v>0</v>
      </c>
      <c r="K6">
        <f>Ansökningsblankett!B169</f>
        <v>0</v>
      </c>
      <c r="L6">
        <f>Ansökningsblankett!B171</f>
        <v>0</v>
      </c>
      <c r="M6">
        <f>Ansökningsblankett!B173</f>
        <v>0</v>
      </c>
      <c r="N6" s="23">
        <f>Ansökningsblankett!B176</f>
        <v>0</v>
      </c>
      <c r="O6" s="23">
        <f>Ansökningsblankett!B178</f>
        <v>0</v>
      </c>
      <c r="P6" s="23">
        <f>Ansökningsblankett!B180</f>
        <v>0</v>
      </c>
      <c r="Q6" s="23">
        <f>Ansökningsblankett!B182</f>
        <v>0</v>
      </c>
      <c r="R6">
        <f>Ansökningsblankett!B184</f>
        <v>0</v>
      </c>
      <c r="S6">
        <f>Ansökningsblankett!B186</f>
        <v>0</v>
      </c>
      <c r="T6" s="23">
        <f>Ansökningsblankett!B188</f>
        <v>0</v>
      </c>
      <c r="U6">
        <f>Ansökningsblankett!B190</f>
        <v>0</v>
      </c>
    </row>
    <row r="7" spans="1:21" x14ac:dyDescent="0.25">
      <c r="A7">
        <f>Ansökningsblankett!B8</f>
        <v>0</v>
      </c>
      <c r="B7" t="str">
        <f>Ansökningsblankett!B10</f>
        <v/>
      </c>
      <c r="C7">
        <f>Ansökningsblankett!B12</f>
        <v>0</v>
      </c>
      <c r="D7">
        <f>Ansökningsblankett!B16</f>
        <v>0</v>
      </c>
      <c r="E7">
        <f>Ansökningsblankett!B18</f>
        <v>0</v>
      </c>
      <c r="F7">
        <f>Ansökningsblankett!B20</f>
        <v>0</v>
      </c>
      <c r="G7">
        <f>Ansökningsblankett!B22</f>
        <v>0</v>
      </c>
      <c r="H7">
        <f>Ansökningsblankett!B194</f>
        <v>0</v>
      </c>
      <c r="I7">
        <f>Ansökningsblankett!B196</f>
        <v>0</v>
      </c>
      <c r="J7">
        <f>Ansökningsblankett!B198</f>
        <v>0</v>
      </c>
      <c r="K7">
        <f>Ansökningsblankett!B200</f>
        <v>0</v>
      </c>
      <c r="L7">
        <f>Ansökningsblankett!B202</f>
        <v>0</v>
      </c>
      <c r="M7">
        <f>Ansökningsblankett!B204</f>
        <v>0</v>
      </c>
      <c r="N7" s="23">
        <f>Ansökningsblankett!B207</f>
        <v>0</v>
      </c>
      <c r="O7" s="23">
        <f>Ansökningsblankett!B209</f>
        <v>0</v>
      </c>
      <c r="P7" s="23">
        <f>Ansökningsblankett!B211</f>
        <v>0</v>
      </c>
      <c r="Q7" s="23">
        <f>Ansökningsblankett!B213</f>
        <v>0</v>
      </c>
      <c r="R7">
        <f>Ansökningsblankett!B215</f>
        <v>0</v>
      </c>
      <c r="S7" s="23">
        <f>Ansökningsblankett!B217</f>
        <v>0</v>
      </c>
      <c r="T7" s="23">
        <f>Ansökningsblankett!B219</f>
        <v>0</v>
      </c>
      <c r="U7">
        <f>Ansökningsblankett!B221</f>
        <v>0</v>
      </c>
    </row>
    <row r="8" spans="1:21" x14ac:dyDescent="0.25">
      <c r="A8">
        <f>Ansökningsblankett!B8</f>
        <v>0</v>
      </c>
      <c r="B8" t="str">
        <f>Ansökningsblankett!B10</f>
        <v/>
      </c>
      <c r="C8">
        <f>Ansökningsblankett!B12</f>
        <v>0</v>
      </c>
      <c r="D8">
        <f>Ansökningsblankett!B16</f>
        <v>0</v>
      </c>
      <c r="E8">
        <f>Ansökningsblankett!B18</f>
        <v>0</v>
      </c>
      <c r="F8">
        <f>Ansökningsblankett!B20</f>
        <v>0</v>
      </c>
      <c r="G8">
        <f>Ansökningsblankett!B22</f>
        <v>0</v>
      </c>
      <c r="H8">
        <f>Ansökningsblankett!B225</f>
        <v>0</v>
      </c>
      <c r="I8">
        <f>Ansökningsblankett!B227</f>
        <v>0</v>
      </c>
      <c r="J8">
        <f>Ansökningsblankett!B229</f>
        <v>0</v>
      </c>
      <c r="K8">
        <f>Ansökningsblankett!B231</f>
        <v>0</v>
      </c>
      <c r="L8">
        <f>Ansökningsblankett!B233</f>
        <v>0</v>
      </c>
      <c r="M8">
        <f>Ansökningsblankett!B235</f>
        <v>0</v>
      </c>
      <c r="N8" s="23">
        <f>Ansökningsblankett!B238</f>
        <v>0</v>
      </c>
      <c r="O8" s="23">
        <f>Ansökningsblankett!B240</f>
        <v>0</v>
      </c>
      <c r="P8" s="23">
        <f>Ansökningsblankett!B242</f>
        <v>0</v>
      </c>
      <c r="Q8" s="23">
        <f>Ansökningsblankett!B244</f>
        <v>0</v>
      </c>
      <c r="R8">
        <f>Ansökningsblankett!B246</f>
        <v>0</v>
      </c>
      <c r="S8">
        <f>Ansökningsblankett!B248</f>
        <v>0</v>
      </c>
      <c r="T8" s="23">
        <f>Ansökningsblankett!B250</f>
        <v>0</v>
      </c>
      <c r="U8">
        <f>Ansökningsblankett!B252</f>
        <v>0</v>
      </c>
    </row>
    <row r="9" spans="1:21" x14ac:dyDescent="0.25">
      <c r="A9">
        <f>Ansökningsblankett!B8</f>
        <v>0</v>
      </c>
      <c r="B9" t="str">
        <f>Ansökningsblankett!B10</f>
        <v/>
      </c>
      <c r="C9">
        <f>Ansökningsblankett!B12</f>
        <v>0</v>
      </c>
      <c r="D9">
        <f>Ansökningsblankett!B16</f>
        <v>0</v>
      </c>
      <c r="E9">
        <f>Ansökningsblankett!B18</f>
        <v>0</v>
      </c>
      <c r="F9">
        <f>Ansökningsblankett!B20</f>
        <v>0</v>
      </c>
      <c r="G9">
        <f>Ansökningsblankett!B22</f>
        <v>0</v>
      </c>
      <c r="H9">
        <f>Ansökningsblankett!B256</f>
        <v>0</v>
      </c>
      <c r="I9">
        <f>Ansökningsblankett!B258</f>
        <v>0</v>
      </c>
      <c r="J9">
        <f>Ansökningsblankett!B260</f>
        <v>0</v>
      </c>
      <c r="K9">
        <f>Ansökningsblankett!B262</f>
        <v>0</v>
      </c>
      <c r="L9">
        <f>Ansökningsblankett!B264</f>
        <v>0</v>
      </c>
      <c r="M9">
        <f>Ansökningsblankett!B266</f>
        <v>0</v>
      </c>
      <c r="N9" s="23">
        <f>Ansökningsblankett!B269</f>
        <v>0</v>
      </c>
      <c r="O9" s="23">
        <f>Ansökningsblankett!B271</f>
        <v>0</v>
      </c>
      <c r="P9" s="23">
        <f>Ansökningsblankett!B273</f>
        <v>0</v>
      </c>
      <c r="Q9" s="23">
        <f>Ansökningsblankett!B275</f>
        <v>0</v>
      </c>
      <c r="R9">
        <f>Ansökningsblankett!B277</f>
        <v>0</v>
      </c>
      <c r="S9">
        <f>Ansökningsblankett!B279</f>
        <v>0</v>
      </c>
      <c r="T9" s="23">
        <f>Ansökningsblankett!B281</f>
        <v>0</v>
      </c>
      <c r="U9">
        <f>Ansökningsblankett!B283</f>
        <v>0</v>
      </c>
    </row>
    <row r="10" spans="1:21" x14ac:dyDescent="0.25">
      <c r="A10">
        <f>Ansökningsblankett!B8</f>
        <v>0</v>
      </c>
      <c r="B10" t="str">
        <f>Ansökningsblankett!B10</f>
        <v/>
      </c>
      <c r="C10">
        <f>Ansökningsblankett!B12</f>
        <v>0</v>
      </c>
      <c r="D10">
        <f>Ansökningsblankett!B16</f>
        <v>0</v>
      </c>
      <c r="E10">
        <f>Ansökningsblankett!B18</f>
        <v>0</v>
      </c>
      <c r="F10">
        <f>Ansökningsblankett!B20</f>
        <v>0</v>
      </c>
      <c r="G10">
        <f>Ansökningsblankett!B22</f>
        <v>0</v>
      </c>
      <c r="H10">
        <f>Ansökningsblankett!B287</f>
        <v>0</v>
      </c>
      <c r="I10">
        <f>Ansökningsblankett!B289</f>
        <v>0</v>
      </c>
      <c r="J10">
        <f>Ansökningsblankett!B291</f>
        <v>0</v>
      </c>
      <c r="K10">
        <f>Ansökningsblankett!B293</f>
        <v>0</v>
      </c>
      <c r="L10">
        <f>Ansökningsblankett!B295</f>
        <v>0</v>
      </c>
      <c r="M10">
        <f>Ansökningsblankett!B297</f>
        <v>0</v>
      </c>
      <c r="N10" s="23">
        <f>Ansökningsblankett!B300</f>
        <v>0</v>
      </c>
      <c r="O10" s="23">
        <f>Ansökningsblankett!B302</f>
        <v>0</v>
      </c>
      <c r="P10" s="23">
        <f>Ansökningsblankett!B304</f>
        <v>0</v>
      </c>
      <c r="Q10" s="23">
        <f>Ansökningsblankett!B306</f>
        <v>0</v>
      </c>
      <c r="R10">
        <f>Ansökningsblankett!B308</f>
        <v>0</v>
      </c>
      <c r="S10">
        <f>Ansökningsblankett!B310</f>
        <v>0</v>
      </c>
      <c r="T10" s="23">
        <f>Ansökningsblankett!B312</f>
        <v>0</v>
      </c>
      <c r="U10">
        <f>Ansökningsblankett!B314</f>
        <v>0</v>
      </c>
    </row>
    <row r="11" spans="1:21" x14ac:dyDescent="0.25">
      <c r="A11">
        <f>Ansökningsblankett!B8</f>
        <v>0</v>
      </c>
      <c r="B11" t="str">
        <f>Ansökningsblankett!B10</f>
        <v/>
      </c>
      <c r="C11">
        <f>Ansökningsblankett!B12</f>
        <v>0</v>
      </c>
      <c r="D11">
        <f>Ansökningsblankett!B16</f>
        <v>0</v>
      </c>
      <c r="E11">
        <f>Ansökningsblankett!B18</f>
        <v>0</v>
      </c>
      <c r="F11">
        <f>Ansökningsblankett!B20</f>
        <v>0</v>
      </c>
      <c r="G11">
        <f>Ansökningsblankett!B22</f>
        <v>0</v>
      </c>
      <c r="H11">
        <f>Ansökningsblankett!B318</f>
        <v>0</v>
      </c>
      <c r="I11">
        <f>Ansökningsblankett!B320</f>
        <v>0</v>
      </c>
      <c r="J11">
        <f>Ansökningsblankett!B322</f>
        <v>0</v>
      </c>
      <c r="K11">
        <f>Ansökningsblankett!B324</f>
        <v>0</v>
      </c>
      <c r="L11">
        <f>Ansökningsblankett!B326</f>
        <v>0</v>
      </c>
      <c r="M11">
        <f>Ansökningsblankett!B328</f>
        <v>0</v>
      </c>
      <c r="N11" s="23">
        <f>Ansökningsblankett!B331</f>
        <v>0</v>
      </c>
      <c r="O11" s="23">
        <f>Ansökningsblankett!B333</f>
        <v>0</v>
      </c>
      <c r="P11" s="23">
        <f>Ansökningsblankett!B335</f>
        <v>0</v>
      </c>
      <c r="Q11" s="23">
        <f>Ansökningsblankett!B337</f>
        <v>0</v>
      </c>
      <c r="R11">
        <f>Ansökningsblankett!B339</f>
        <v>0</v>
      </c>
      <c r="S11">
        <f>Ansökningsblankett!B341</f>
        <v>0</v>
      </c>
      <c r="T11" s="23">
        <f>Ansökningsblankett!B343</f>
        <v>0</v>
      </c>
      <c r="U11">
        <f>Ansökningsblankett!B345</f>
        <v>0</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0E9E71-6E19-4621-AACF-C21E1439BF14}">
  <dimension ref="A1:B5"/>
  <sheetViews>
    <sheetView workbookViewId="0">
      <selection activeCell="B3" sqref="B3"/>
    </sheetView>
  </sheetViews>
  <sheetFormatPr defaultRowHeight="12.5" x14ac:dyDescent="0.25"/>
  <cols>
    <col min="1" max="1" width="18.08984375" bestFit="1" customWidth="1"/>
    <col min="2" max="2" width="66.7265625" bestFit="1" customWidth="1"/>
  </cols>
  <sheetData>
    <row r="1" spans="1:2" ht="13" x14ac:dyDescent="0.3">
      <c r="A1" s="2" t="s">
        <v>17</v>
      </c>
      <c r="B1" s="2" t="s">
        <v>9</v>
      </c>
    </row>
    <row r="2" spans="1:2" x14ac:dyDescent="0.25">
      <c r="A2" t="s">
        <v>25</v>
      </c>
      <c r="B2" t="s">
        <v>34</v>
      </c>
    </row>
    <row r="3" spans="1:2" x14ac:dyDescent="0.25">
      <c r="A3" t="s">
        <v>26</v>
      </c>
      <c r="B3" t="s">
        <v>32</v>
      </c>
    </row>
    <row r="4" spans="1:2" x14ac:dyDescent="0.25">
      <c r="A4" t="s">
        <v>27</v>
      </c>
      <c r="B4" t="s">
        <v>33</v>
      </c>
    </row>
    <row r="5" spans="1:2" x14ac:dyDescent="0.25">
      <c r="A5" t="s">
        <v>28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8A9081-F39A-4F67-AA75-B90D27359D9E}">
  <dimension ref="A1:B289"/>
  <sheetViews>
    <sheetView workbookViewId="0">
      <selection activeCell="B6" sqref="B6"/>
    </sheetView>
  </sheetViews>
  <sheetFormatPr defaultColWidth="0" defaultRowHeight="12.5" zeroHeight="1" x14ac:dyDescent="0.25"/>
  <cols>
    <col min="1" max="1" width="10.81640625" bestFit="1" customWidth="1"/>
    <col min="2" max="2" width="68.81640625" bestFit="1" customWidth="1"/>
    <col min="3" max="16384" width="8.7265625" hidden="1"/>
  </cols>
  <sheetData>
    <row r="1" spans="1:2" ht="13" x14ac:dyDescent="0.3">
      <c r="A1" s="2" t="s">
        <v>24</v>
      </c>
      <c r="B1" s="2" t="s">
        <v>2</v>
      </c>
    </row>
    <row r="2" spans="1:2" x14ac:dyDescent="0.25">
      <c r="A2">
        <v>5569631582</v>
      </c>
      <c r="B2" t="s">
        <v>72</v>
      </c>
    </row>
    <row r="3" spans="1:2" x14ac:dyDescent="0.25">
      <c r="A3">
        <v>5569631566</v>
      </c>
      <c r="B3" t="s">
        <v>73</v>
      </c>
    </row>
    <row r="4" spans="1:2" x14ac:dyDescent="0.25">
      <c r="A4">
        <v>5569631541</v>
      </c>
      <c r="B4" t="s">
        <v>74</v>
      </c>
    </row>
    <row r="5" spans="1:2" x14ac:dyDescent="0.25">
      <c r="A5">
        <v>5569631574</v>
      </c>
      <c r="B5" t="s">
        <v>75</v>
      </c>
    </row>
    <row r="6" spans="1:2" x14ac:dyDescent="0.25">
      <c r="A6">
        <v>5569631558</v>
      </c>
      <c r="B6" t="s">
        <v>188</v>
      </c>
    </row>
    <row r="7" spans="1:2" x14ac:dyDescent="0.25">
      <c r="A7">
        <v>5566990106</v>
      </c>
      <c r="B7" t="s">
        <v>100</v>
      </c>
    </row>
    <row r="8" spans="1:2" x14ac:dyDescent="0.25">
      <c r="A8">
        <v>5569163669</v>
      </c>
      <c r="B8" t="s">
        <v>129</v>
      </c>
    </row>
    <row r="9" spans="1:2" x14ac:dyDescent="0.25">
      <c r="A9">
        <v>8024044888</v>
      </c>
      <c r="B9" t="s">
        <v>91</v>
      </c>
    </row>
    <row r="10" spans="1:2" x14ac:dyDescent="0.25">
      <c r="A10">
        <v>9696905745</v>
      </c>
      <c r="B10" t="s">
        <v>92</v>
      </c>
    </row>
    <row r="11" spans="1:2" x14ac:dyDescent="0.25">
      <c r="A11">
        <v>5567105928</v>
      </c>
      <c r="B11" t="s">
        <v>94</v>
      </c>
    </row>
    <row r="12" spans="1:2" x14ac:dyDescent="0.25">
      <c r="A12">
        <v>5568573868</v>
      </c>
      <c r="B12" t="s">
        <v>93</v>
      </c>
    </row>
    <row r="13" spans="1:2" x14ac:dyDescent="0.25">
      <c r="A13">
        <v>5564644945</v>
      </c>
      <c r="B13" t="s">
        <v>276</v>
      </c>
    </row>
    <row r="14" spans="1:2" x14ac:dyDescent="0.25">
      <c r="A14">
        <v>5564575362</v>
      </c>
      <c r="B14" t="s">
        <v>97</v>
      </c>
    </row>
    <row r="15" spans="1:2" x14ac:dyDescent="0.25">
      <c r="A15">
        <v>7164213030</v>
      </c>
      <c r="B15" t="s">
        <v>312</v>
      </c>
    </row>
    <row r="16" spans="1:2" x14ac:dyDescent="0.25">
      <c r="A16">
        <v>5566814975</v>
      </c>
      <c r="B16" t="s">
        <v>102</v>
      </c>
    </row>
    <row r="17" spans="1:2" x14ac:dyDescent="0.25">
      <c r="A17">
        <v>5564421724</v>
      </c>
      <c r="B17" t="s">
        <v>103</v>
      </c>
    </row>
    <row r="18" spans="1:2" x14ac:dyDescent="0.25">
      <c r="A18">
        <v>5569943565</v>
      </c>
      <c r="B18" t="s">
        <v>77</v>
      </c>
    </row>
    <row r="19" spans="1:2" x14ac:dyDescent="0.25">
      <c r="A19">
        <v>5565075586</v>
      </c>
      <c r="B19" t="s">
        <v>78</v>
      </c>
    </row>
    <row r="20" spans="1:2" x14ac:dyDescent="0.25">
      <c r="A20">
        <v>5565187381</v>
      </c>
      <c r="B20" t="s">
        <v>113</v>
      </c>
    </row>
    <row r="21" spans="1:2" x14ac:dyDescent="0.25">
      <c r="A21">
        <v>8020131408</v>
      </c>
      <c r="B21" t="s">
        <v>194</v>
      </c>
    </row>
    <row r="22" spans="1:2" x14ac:dyDescent="0.25">
      <c r="A22">
        <v>7164219219</v>
      </c>
      <c r="B22" t="s">
        <v>309</v>
      </c>
    </row>
    <row r="23" spans="1:2" x14ac:dyDescent="0.25">
      <c r="A23">
        <v>5569357543</v>
      </c>
      <c r="B23" t="s">
        <v>104</v>
      </c>
    </row>
    <row r="24" spans="1:2" x14ac:dyDescent="0.25">
      <c r="A24">
        <v>7164215415</v>
      </c>
      <c r="B24" t="s">
        <v>108</v>
      </c>
    </row>
    <row r="25" spans="1:2" x14ac:dyDescent="0.25">
      <c r="A25">
        <v>7696001366</v>
      </c>
      <c r="B25" t="s">
        <v>79</v>
      </c>
    </row>
    <row r="26" spans="1:2" x14ac:dyDescent="0.25">
      <c r="A26">
        <v>5568757867</v>
      </c>
      <c r="B26" t="s">
        <v>99</v>
      </c>
    </row>
    <row r="27" spans="1:2" x14ac:dyDescent="0.25">
      <c r="A27">
        <v>7696139992</v>
      </c>
      <c r="B27" t="s">
        <v>293</v>
      </c>
    </row>
    <row r="28" spans="1:2" x14ac:dyDescent="0.25">
      <c r="A28">
        <v>7696064869</v>
      </c>
      <c r="B28" t="s">
        <v>180</v>
      </c>
    </row>
    <row r="29" spans="1:2" x14ac:dyDescent="0.25">
      <c r="A29">
        <v>5590957493</v>
      </c>
      <c r="B29" t="s">
        <v>112</v>
      </c>
    </row>
    <row r="30" spans="1:2" x14ac:dyDescent="0.25">
      <c r="A30">
        <v>5566558739</v>
      </c>
      <c r="B30" t="s">
        <v>114</v>
      </c>
    </row>
    <row r="31" spans="1:2" x14ac:dyDescent="0.25">
      <c r="A31">
        <v>5564736253</v>
      </c>
      <c r="B31" t="s">
        <v>349</v>
      </c>
    </row>
    <row r="32" spans="1:2" x14ac:dyDescent="0.25">
      <c r="A32">
        <v>7164057080</v>
      </c>
      <c r="B32" t="s">
        <v>127</v>
      </c>
    </row>
    <row r="33" spans="1:2" x14ac:dyDescent="0.25">
      <c r="A33">
        <v>7696041677</v>
      </c>
      <c r="B33" t="s">
        <v>120</v>
      </c>
    </row>
    <row r="34" spans="1:2" x14ac:dyDescent="0.25">
      <c r="A34">
        <v>7164056561</v>
      </c>
      <c r="B34" t="s">
        <v>121</v>
      </c>
    </row>
    <row r="35" spans="1:2" x14ac:dyDescent="0.25">
      <c r="A35">
        <v>7164202017</v>
      </c>
      <c r="B35" t="s">
        <v>311</v>
      </c>
    </row>
    <row r="36" spans="1:2" x14ac:dyDescent="0.25">
      <c r="A36">
        <v>8024222641</v>
      </c>
      <c r="B36" t="s">
        <v>285</v>
      </c>
    </row>
    <row r="37" spans="1:2" x14ac:dyDescent="0.25">
      <c r="A37">
        <v>7164202041</v>
      </c>
      <c r="B37" t="s">
        <v>124</v>
      </c>
    </row>
    <row r="38" spans="1:2" x14ac:dyDescent="0.25">
      <c r="A38">
        <v>5565699302</v>
      </c>
      <c r="B38" t="s">
        <v>81</v>
      </c>
    </row>
    <row r="39" spans="1:2" x14ac:dyDescent="0.25">
      <c r="A39">
        <v>8020058940</v>
      </c>
      <c r="B39" t="s">
        <v>128</v>
      </c>
    </row>
    <row r="40" spans="1:2" x14ac:dyDescent="0.25">
      <c r="A40">
        <v>5567288203</v>
      </c>
      <c r="B40" t="s">
        <v>270</v>
      </c>
    </row>
    <row r="41" spans="1:2" x14ac:dyDescent="0.25">
      <c r="A41">
        <v>9697217108</v>
      </c>
      <c r="B41" t="s">
        <v>220</v>
      </c>
    </row>
    <row r="42" spans="1:2" x14ac:dyDescent="0.25">
      <c r="A42">
        <v>5568674252</v>
      </c>
      <c r="B42" t="s">
        <v>131</v>
      </c>
    </row>
    <row r="43" spans="1:2" x14ac:dyDescent="0.25">
      <c r="A43">
        <v>5564540325</v>
      </c>
      <c r="B43" t="s">
        <v>133</v>
      </c>
    </row>
    <row r="44" spans="1:2" x14ac:dyDescent="0.25">
      <c r="A44">
        <v>5569171936</v>
      </c>
      <c r="B44" t="s">
        <v>89</v>
      </c>
    </row>
    <row r="45" spans="1:2" x14ac:dyDescent="0.25">
      <c r="A45">
        <v>5565610887</v>
      </c>
      <c r="B45" t="s">
        <v>82</v>
      </c>
    </row>
    <row r="46" spans="1:2" x14ac:dyDescent="0.25">
      <c r="A46">
        <v>5566095047</v>
      </c>
      <c r="B46" t="s">
        <v>83</v>
      </c>
    </row>
    <row r="47" spans="1:2" x14ac:dyDescent="0.25">
      <c r="A47">
        <v>5568371826</v>
      </c>
      <c r="B47" t="s">
        <v>136</v>
      </c>
    </row>
    <row r="48" spans="1:2" x14ac:dyDescent="0.25">
      <c r="A48">
        <v>5567680631</v>
      </c>
      <c r="B48" t="s">
        <v>137</v>
      </c>
    </row>
    <row r="49" spans="1:2" x14ac:dyDescent="0.25">
      <c r="A49">
        <v>8020122191</v>
      </c>
      <c r="B49" t="s">
        <v>322</v>
      </c>
    </row>
    <row r="50" spans="1:2" x14ac:dyDescent="0.25">
      <c r="A50">
        <v>8020058411</v>
      </c>
      <c r="B50" t="s">
        <v>150</v>
      </c>
    </row>
    <row r="51" spans="1:2" x14ac:dyDescent="0.25">
      <c r="A51">
        <v>8020120286</v>
      </c>
      <c r="B51" t="s">
        <v>201</v>
      </c>
    </row>
    <row r="52" spans="1:2" x14ac:dyDescent="0.25">
      <c r="A52">
        <v>7696074421</v>
      </c>
      <c r="B52" t="s">
        <v>287</v>
      </c>
    </row>
    <row r="53" spans="1:2" x14ac:dyDescent="0.25">
      <c r="A53">
        <v>5566238431</v>
      </c>
      <c r="B53" t="s">
        <v>96</v>
      </c>
    </row>
    <row r="54" spans="1:2" x14ac:dyDescent="0.25">
      <c r="A54">
        <v>8020069673</v>
      </c>
      <c r="B54" t="s">
        <v>110</v>
      </c>
    </row>
    <row r="55" spans="1:2" x14ac:dyDescent="0.25">
      <c r="A55">
        <v>5569529018</v>
      </c>
      <c r="B55" t="s">
        <v>125</v>
      </c>
    </row>
    <row r="56" spans="1:2" x14ac:dyDescent="0.25">
      <c r="A56">
        <v>5565964052</v>
      </c>
      <c r="B56" t="s">
        <v>86</v>
      </c>
    </row>
    <row r="57" spans="1:2" x14ac:dyDescent="0.25">
      <c r="A57">
        <v>5567453955</v>
      </c>
      <c r="B57" t="s">
        <v>135</v>
      </c>
    </row>
    <row r="58" spans="1:2" x14ac:dyDescent="0.25">
      <c r="A58">
        <v>5569607434</v>
      </c>
      <c r="B58" t="s">
        <v>139</v>
      </c>
    </row>
    <row r="59" spans="1:2" x14ac:dyDescent="0.25">
      <c r="A59">
        <v>7164211893</v>
      </c>
      <c r="B59" t="s">
        <v>141</v>
      </c>
    </row>
    <row r="60" spans="1:2" x14ac:dyDescent="0.25">
      <c r="A60">
        <v>5565996187</v>
      </c>
      <c r="B60" t="s">
        <v>142</v>
      </c>
    </row>
    <row r="61" spans="1:2" x14ac:dyDescent="0.25">
      <c r="A61">
        <v>8020068899</v>
      </c>
      <c r="B61" t="s">
        <v>143</v>
      </c>
    </row>
    <row r="62" spans="1:2" x14ac:dyDescent="0.25">
      <c r="A62">
        <v>7696168330</v>
      </c>
      <c r="B62" t="s">
        <v>314</v>
      </c>
    </row>
    <row r="63" spans="1:2" x14ac:dyDescent="0.25">
      <c r="A63">
        <v>5567522353</v>
      </c>
      <c r="B63" t="s">
        <v>151</v>
      </c>
    </row>
    <row r="64" spans="1:2" x14ac:dyDescent="0.25">
      <c r="A64">
        <v>7164212925</v>
      </c>
      <c r="B64" t="s">
        <v>167</v>
      </c>
    </row>
    <row r="65" spans="1:2" x14ac:dyDescent="0.25">
      <c r="A65">
        <v>5567487656</v>
      </c>
      <c r="B65" t="s">
        <v>321</v>
      </c>
    </row>
    <row r="66" spans="1:2" x14ac:dyDescent="0.25">
      <c r="A66">
        <v>5564868155</v>
      </c>
      <c r="B66" t="s">
        <v>294</v>
      </c>
    </row>
    <row r="67" spans="1:2" x14ac:dyDescent="0.25">
      <c r="A67">
        <v>7696018618</v>
      </c>
      <c r="B67" t="s">
        <v>325</v>
      </c>
    </row>
    <row r="68" spans="1:2" x14ac:dyDescent="0.25">
      <c r="A68">
        <v>5567715833</v>
      </c>
      <c r="B68" t="s">
        <v>204</v>
      </c>
    </row>
    <row r="69" spans="1:2" x14ac:dyDescent="0.25">
      <c r="A69">
        <v>5568922818</v>
      </c>
      <c r="B69" t="s">
        <v>207</v>
      </c>
    </row>
    <row r="70" spans="1:2" x14ac:dyDescent="0.25">
      <c r="A70">
        <v>7696163604</v>
      </c>
      <c r="B70" t="s">
        <v>217</v>
      </c>
    </row>
    <row r="71" spans="1:2" x14ac:dyDescent="0.25">
      <c r="A71">
        <v>5564187309</v>
      </c>
      <c r="B71" t="s">
        <v>225</v>
      </c>
    </row>
    <row r="72" spans="1:2" x14ac:dyDescent="0.25">
      <c r="A72">
        <v>5568721335</v>
      </c>
      <c r="B72" t="s">
        <v>226</v>
      </c>
    </row>
    <row r="73" spans="1:2" x14ac:dyDescent="0.25">
      <c r="A73">
        <v>5566168893</v>
      </c>
      <c r="B73" t="s">
        <v>332</v>
      </c>
    </row>
    <row r="74" spans="1:2" x14ac:dyDescent="0.25">
      <c r="A74">
        <v>7164211810</v>
      </c>
      <c r="B74" t="s">
        <v>227</v>
      </c>
    </row>
    <row r="75" spans="1:2" x14ac:dyDescent="0.25">
      <c r="A75">
        <v>5564632486</v>
      </c>
      <c r="B75" t="s">
        <v>229</v>
      </c>
    </row>
    <row r="76" spans="1:2" x14ac:dyDescent="0.25">
      <c r="A76">
        <v>7164205010</v>
      </c>
      <c r="B76" t="s">
        <v>239</v>
      </c>
    </row>
    <row r="77" spans="1:2" x14ac:dyDescent="0.25">
      <c r="A77">
        <v>7696166805</v>
      </c>
      <c r="B77" t="s">
        <v>240</v>
      </c>
    </row>
    <row r="78" spans="1:2" x14ac:dyDescent="0.25">
      <c r="A78">
        <v>7164221298</v>
      </c>
      <c r="B78" t="s">
        <v>242</v>
      </c>
    </row>
    <row r="79" spans="1:2" x14ac:dyDescent="0.25">
      <c r="A79">
        <v>7696130421</v>
      </c>
      <c r="B79" t="s">
        <v>248</v>
      </c>
    </row>
    <row r="80" spans="1:2" x14ac:dyDescent="0.25">
      <c r="A80">
        <v>7020001975</v>
      </c>
      <c r="B80" t="s">
        <v>256</v>
      </c>
    </row>
    <row r="81" spans="1:2" x14ac:dyDescent="0.25">
      <c r="A81">
        <v>5566124722</v>
      </c>
      <c r="B81" t="s">
        <v>260</v>
      </c>
    </row>
    <row r="82" spans="1:2" x14ac:dyDescent="0.25">
      <c r="A82">
        <v>5567631949</v>
      </c>
      <c r="B82" t="s">
        <v>265</v>
      </c>
    </row>
    <row r="83" spans="1:2" x14ac:dyDescent="0.25">
      <c r="A83">
        <v>5568718752</v>
      </c>
      <c r="B83" t="s">
        <v>353</v>
      </c>
    </row>
    <row r="84" spans="1:2" x14ac:dyDescent="0.25">
      <c r="A84">
        <v>5566040910</v>
      </c>
      <c r="B84" t="s">
        <v>272</v>
      </c>
    </row>
    <row r="85" spans="1:2" x14ac:dyDescent="0.25">
      <c r="A85">
        <v>5568641442</v>
      </c>
      <c r="B85" t="s">
        <v>286</v>
      </c>
    </row>
    <row r="86" spans="1:2" x14ac:dyDescent="0.25">
      <c r="A86">
        <v>5566585187</v>
      </c>
      <c r="B86" t="s">
        <v>154</v>
      </c>
    </row>
    <row r="87" spans="1:2" x14ac:dyDescent="0.25">
      <c r="A87">
        <v>5566309273</v>
      </c>
      <c r="B87" t="s">
        <v>296</v>
      </c>
    </row>
    <row r="88" spans="1:2" x14ac:dyDescent="0.25">
      <c r="A88">
        <v>5564899317</v>
      </c>
      <c r="B88" t="s">
        <v>295</v>
      </c>
    </row>
    <row r="89" spans="1:2" x14ac:dyDescent="0.25">
      <c r="A89">
        <v>7164056728</v>
      </c>
      <c r="B89" t="s">
        <v>302</v>
      </c>
    </row>
    <row r="90" spans="1:2" x14ac:dyDescent="0.25">
      <c r="A90">
        <v>7696072763</v>
      </c>
      <c r="B90" t="s">
        <v>304</v>
      </c>
    </row>
    <row r="91" spans="1:2" x14ac:dyDescent="0.25">
      <c r="A91">
        <v>7696000921</v>
      </c>
      <c r="B91" t="s">
        <v>157</v>
      </c>
    </row>
    <row r="92" spans="1:2" x14ac:dyDescent="0.25">
      <c r="A92">
        <v>8020155886</v>
      </c>
      <c r="B92" t="s">
        <v>279</v>
      </c>
    </row>
    <row r="93" spans="1:2" x14ac:dyDescent="0.25">
      <c r="A93">
        <v>5564802956</v>
      </c>
      <c r="B93" t="s">
        <v>330</v>
      </c>
    </row>
    <row r="94" spans="1:2" x14ac:dyDescent="0.25">
      <c r="A94">
        <v>5565905139</v>
      </c>
      <c r="B94" t="s">
        <v>107</v>
      </c>
    </row>
    <row r="95" spans="1:2" x14ac:dyDescent="0.25">
      <c r="A95">
        <v>7164217254</v>
      </c>
      <c r="B95" t="s">
        <v>132</v>
      </c>
    </row>
    <row r="96" spans="1:2" x14ac:dyDescent="0.25">
      <c r="A96">
        <v>5566957857</v>
      </c>
      <c r="B96" t="s">
        <v>291</v>
      </c>
    </row>
    <row r="97" spans="1:2" x14ac:dyDescent="0.25">
      <c r="A97">
        <v>7164213378</v>
      </c>
      <c r="B97" t="s">
        <v>297</v>
      </c>
    </row>
    <row r="98" spans="1:2" x14ac:dyDescent="0.25">
      <c r="A98">
        <v>7164211414</v>
      </c>
      <c r="B98" t="s">
        <v>250</v>
      </c>
    </row>
    <row r="99" spans="1:2" x14ac:dyDescent="0.25">
      <c r="A99">
        <v>7164213238</v>
      </c>
      <c r="B99" t="s">
        <v>262</v>
      </c>
    </row>
    <row r="100" spans="1:2" x14ac:dyDescent="0.25">
      <c r="A100">
        <v>7164212529</v>
      </c>
      <c r="B100" t="s">
        <v>123</v>
      </c>
    </row>
    <row r="101" spans="1:2" x14ac:dyDescent="0.25">
      <c r="A101">
        <v>7164212206</v>
      </c>
      <c r="B101" t="s">
        <v>305</v>
      </c>
    </row>
    <row r="102" spans="1:2" x14ac:dyDescent="0.25">
      <c r="A102">
        <v>7696005938</v>
      </c>
      <c r="B102" t="s">
        <v>300</v>
      </c>
    </row>
    <row r="103" spans="1:2" x14ac:dyDescent="0.25">
      <c r="A103">
        <v>7696127773</v>
      </c>
      <c r="B103" t="s">
        <v>109</v>
      </c>
    </row>
    <row r="104" spans="1:2" x14ac:dyDescent="0.25">
      <c r="A104">
        <v>7164221439</v>
      </c>
      <c r="B104" t="s">
        <v>116</v>
      </c>
    </row>
    <row r="105" spans="1:2" x14ac:dyDescent="0.25">
      <c r="A105">
        <v>7164212735</v>
      </c>
      <c r="B105" t="s">
        <v>310</v>
      </c>
    </row>
    <row r="106" spans="1:2" x14ac:dyDescent="0.25">
      <c r="A106">
        <v>7164213048</v>
      </c>
      <c r="B106" t="s">
        <v>280</v>
      </c>
    </row>
    <row r="107" spans="1:2" x14ac:dyDescent="0.25">
      <c r="A107">
        <v>7164211802</v>
      </c>
      <c r="B107" t="s">
        <v>145</v>
      </c>
    </row>
    <row r="108" spans="1:2" x14ac:dyDescent="0.25">
      <c r="A108">
        <v>7696126106</v>
      </c>
      <c r="B108" t="s">
        <v>149</v>
      </c>
    </row>
    <row r="109" spans="1:2" x14ac:dyDescent="0.25">
      <c r="A109">
        <v>7164215076</v>
      </c>
      <c r="B109" t="s">
        <v>316</v>
      </c>
    </row>
    <row r="110" spans="1:2" x14ac:dyDescent="0.25">
      <c r="A110">
        <v>7164211646</v>
      </c>
      <c r="B110" t="s">
        <v>163</v>
      </c>
    </row>
    <row r="111" spans="1:2" x14ac:dyDescent="0.25">
      <c r="A111">
        <v>7164214129</v>
      </c>
      <c r="B111" t="s">
        <v>165</v>
      </c>
    </row>
    <row r="112" spans="1:2" x14ac:dyDescent="0.25">
      <c r="A112">
        <v>7164214970</v>
      </c>
      <c r="B112" t="s">
        <v>166</v>
      </c>
    </row>
    <row r="113" spans="1:2" x14ac:dyDescent="0.25">
      <c r="A113">
        <v>7164213543</v>
      </c>
      <c r="B113" t="s">
        <v>171</v>
      </c>
    </row>
    <row r="114" spans="1:2" x14ac:dyDescent="0.25">
      <c r="A114">
        <v>7696012520</v>
      </c>
      <c r="B114" t="s">
        <v>178</v>
      </c>
    </row>
    <row r="115" spans="1:2" x14ac:dyDescent="0.25">
      <c r="A115">
        <v>7164212644</v>
      </c>
      <c r="B115" t="s">
        <v>179</v>
      </c>
    </row>
    <row r="116" spans="1:2" x14ac:dyDescent="0.25">
      <c r="A116">
        <v>7164210804</v>
      </c>
      <c r="B116" t="s">
        <v>181</v>
      </c>
    </row>
    <row r="117" spans="1:2" x14ac:dyDescent="0.25">
      <c r="A117">
        <v>7164210507</v>
      </c>
      <c r="B117" t="s">
        <v>182</v>
      </c>
    </row>
    <row r="118" spans="1:2" x14ac:dyDescent="0.25">
      <c r="A118">
        <v>7164211273</v>
      </c>
      <c r="B118" t="s">
        <v>184</v>
      </c>
    </row>
    <row r="119" spans="1:2" x14ac:dyDescent="0.25">
      <c r="A119">
        <v>7696010490</v>
      </c>
      <c r="B119" t="s">
        <v>187</v>
      </c>
    </row>
    <row r="120" spans="1:2" x14ac:dyDescent="0.25">
      <c r="A120">
        <v>7164214533</v>
      </c>
      <c r="B120" t="s">
        <v>185</v>
      </c>
    </row>
    <row r="121" spans="1:2" x14ac:dyDescent="0.25">
      <c r="A121">
        <v>7164204872</v>
      </c>
      <c r="B121" t="s">
        <v>189</v>
      </c>
    </row>
    <row r="122" spans="1:2" x14ac:dyDescent="0.25">
      <c r="A122">
        <v>7696088637</v>
      </c>
      <c r="B122" t="s">
        <v>190</v>
      </c>
    </row>
    <row r="123" spans="1:2" x14ac:dyDescent="0.25">
      <c r="A123">
        <v>7164211224</v>
      </c>
      <c r="B123" t="s">
        <v>195</v>
      </c>
    </row>
    <row r="124" spans="1:2" x14ac:dyDescent="0.25">
      <c r="A124">
        <v>8020142942</v>
      </c>
      <c r="B124" t="s">
        <v>199</v>
      </c>
    </row>
    <row r="125" spans="1:2" x14ac:dyDescent="0.25">
      <c r="A125">
        <v>7164212792</v>
      </c>
      <c r="B125" t="s">
        <v>327</v>
      </c>
    </row>
    <row r="126" spans="1:2" x14ac:dyDescent="0.25">
      <c r="A126">
        <v>7164203346</v>
      </c>
      <c r="B126" t="s">
        <v>210</v>
      </c>
    </row>
    <row r="127" spans="1:2" x14ac:dyDescent="0.25">
      <c r="A127">
        <v>7164211240</v>
      </c>
      <c r="B127" t="s">
        <v>233</v>
      </c>
    </row>
    <row r="128" spans="1:2" x14ac:dyDescent="0.25">
      <c r="A128">
        <v>7164216579</v>
      </c>
      <c r="B128" t="s">
        <v>234</v>
      </c>
    </row>
    <row r="129" spans="1:2" x14ac:dyDescent="0.25">
      <c r="A129">
        <v>7164216561</v>
      </c>
      <c r="B129" t="s">
        <v>243</v>
      </c>
    </row>
    <row r="130" spans="1:2" x14ac:dyDescent="0.25">
      <c r="A130">
        <v>7164213998</v>
      </c>
      <c r="B130" t="s">
        <v>244</v>
      </c>
    </row>
    <row r="131" spans="1:2" x14ac:dyDescent="0.25">
      <c r="A131">
        <v>7164211901</v>
      </c>
      <c r="B131" t="s">
        <v>251</v>
      </c>
    </row>
    <row r="132" spans="1:2" x14ac:dyDescent="0.25">
      <c r="A132">
        <v>7164212214</v>
      </c>
      <c r="B132" t="s">
        <v>255</v>
      </c>
    </row>
    <row r="133" spans="1:2" x14ac:dyDescent="0.25">
      <c r="A133">
        <v>7696057756</v>
      </c>
      <c r="B133" t="s">
        <v>271</v>
      </c>
    </row>
    <row r="134" spans="1:2" x14ac:dyDescent="0.25">
      <c r="A134">
        <v>7164205002</v>
      </c>
      <c r="B134" t="s">
        <v>261</v>
      </c>
    </row>
    <row r="135" spans="1:2" x14ac:dyDescent="0.25">
      <c r="A135">
        <v>7696224760</v>
      </c>
      <c r="B135" t="s">
        <v>264</v>
      </c>
    </row>
    <row r="136" spans="1:2" x14ac:dyDescent="0.25">
      <c r="A136">
        <v>7164211687</v>
      </c>
      <c r="B136" t="s">
        <v>337</v>
      </c>
    </row>
    <row r="137" spans="1:2" x14ac:dyDescent="0.25">
      <c r="A137">
        <v>7164212933</v>
      </c>
      <c r="B137" t="s">
        <v>338</v>
      </c>
    </row>
    <row r="138" spans="1:2" x14ac:dyDescent="0.25">
      <c r="A138">
        <v>7164211794</v>
      </c>
      <c r="B138" t="s">
        <v>278</v>
      </c>
    </row>
    <row r="139" spans="1:2" x14ac:dyDescent="0.25">
      <c r="A139">
        <v>7164204526</v>
      </c>
      <c r="B139" t="s">
        <v>341</v>
      </c>
    </row>
    <row r="140" spans="1:2" x14ac:dyDescent="0.25">
      <c r="A140">
        <v>7164212552</v>
      </c>
      <c r="B140" t="s">
        <v>281</v>
      </c>
    </row>
    <row r="141" spans="1:2" x14ac:dyDescent="0.25">
      <c r="A141">
        <v>7164212776</v>
      </c>
      <c r="B141" t="s">
        <v>283</v>
      </c>
    </row>
    <row r="142" spans="1:2" x14ac:dyDescent="0.25">
      <c r="A142">
        <v>7164212602</v>
      </c>
      <c r="B142" t="s">
        <v>288</v>
      </c>
    </row>
    <row r="143" spans="1:2" x14ac:dyDescent="0.25">
      <c r="A143">
        <v>7164214111</v>
      </c>
      <c r="B143" t="s">
        <v>343</v>
      </c>
    </row>
    <row r="144" spans="1:2" x14ac:dyDescent="0.25">
      <c r="A144">
        <v>7164213600</v>
      </c>
      <c r="B144" t="s">
        <v>289</v>
      </c>
    </row>
    <row r="145" spans="1:2" x14ac:dyDescent="0.25">
      <c r="A145">
        <v>7164210671</v>
      </c>
      <c r="B145" t="s">
        <v>347</v>
      </c>
    </row>
    <row r="146" spans="1:2" x14ac:dyDescent="0.25">
      <c r="A146">
        <v>7164204534</v>
      </c>
      <c r="B146" t="s">
        <v>213</v>
      </c>
    </row>
    <row r="147" spans="1:2" x14ac:dyDescent="0.25">
      <c r="A147">
        <v>5568856214</v>
      </c>
      <c r="B147" t="s">
        <v>175</v>
      </c>
    </row>
    <row r="148" spans="1:2" x14ac:dyDescent="0.25">
      <c r="A148">
        <v>7164056959</v>
      </c>
      <c r="B148" t="s">
        <v>315</v>
      </c>
    </row>
    <row r="149" spans="1:2" x14ac:dyDescent="0.25">
      <c r="A149">
        <v>5590818067</v>
      </c>
      <c r="B149" t="s">
        <v>144</v>
      </c>
    </row>
    <row r="150" spans="1:2" x14ac:dyDescent="0.25">
      <c r="A150">
        <v>5566292537</v>
      </c>
      <c r="B150" t="s">
        <v>84</v>
      </c>
    </row>
    <row r="151" spans="1:2" x14ac:dyDescent="0.25">
      <c r="A151">
        <v>5567089981</v>
      </c>
      <c r="B151" t="s">
        <v>146</v>
      </c>
    </row>
    <row r="152" spans="1:2" x14ac:dyDescent="0.25">
      <c r="A152">
        <v>5566947148</v>
      </c>
      <c r="B152" t="s">
        <v>147</v>
      </c>
    </row>
    <row r="153" spans="1:2" x14ac:dyDescent="0.25">
      <c r="A153">
        <v>5590306931</v>
      </c>
      <c r="B153" t="s">
        <v>301</v>
      </c>
    </row>
    <row r="154" spans="1:2" x14ac:dyDescent="0.25">
      <c r="A154">
        <v>5568536816</v>
      </c>
      <c r="B154" t="s">
        <v>152</v>
      </c>
    </row>
    <row r="155" spans="1:2" x14ac:dyDescent="0.25">
      <c r="A155">
        <v>7696241426</v>
      </c>
      <c r="B155" t="s">
        <v>155</v>
      </c>
    </row>
    <row r="156" spans="1:2" x14ac:dyDescent="0.25">
      <c r="A156">
        <v>8024093869</v>
      </c>
      <c r="B156" t="s">
        <v>153</v>
      </c>
    </row>
    <row r="157" spans="1:2" x14ac:dyDescent="0.25">
      <c r="A157">
        <v>5567245294</v>
      </c>
      <c r="B157" t="s">
        <v>88</v>
      </c>
    </row>
    <row r="158" spans="1:2" x14ac:dyDescent="0.25">
      <c r="A158">
        <v>5568135239</v>
      </c>
      <c r="B158" t="s">
        <v>174</v>
      </c>
    </row>
    <row r="159" spans="1:2" x14ac:dyDescent="0.25">
      <c r="A159">
        <v>5567640205</v>
      </c>
      <c r="B159" t="s">
        <v>263</v>
      </c>
    </row>
    <row r="160" spans="1:2" x14ac:dyDescent="0.25">
      <c r="A160">
        <v>5566383807</v>
      </c>
      <c r="B160" t="s">
        <v>158</v>
      </c>
    </row>
    <row r="161" spans="1:2" x14ac:dyDescent="0.25">
      <c r="A161">
        <v>5566359674</v>
      </c>
      <c r="B161" t="s">
        <v>172</v>
      </c>
    </row>
    <row r="162" spans="1:2" x14ac:dyDescent="0.25">
      <c r="A162">
        <v>5565606208</v>
      </c>
      <c r="B162" t="s">
        <v>159</v>
      </c>
    </row>
    <row r="163" spans="1:2" x14ac:dyDescent="0.25">
      <c r="A163">
        <v>8024090436</v>
      </c>
      <c r="B163" t="s">
        <v>160</v>
      </c>
    </row>
    <row r="164" spans="1:2" x14ac:dyDescent="0.25">
      <c r="A164">
        <v>5567973515</v>
      </c>
      <c r="B164" t="s">
        <v>161</v>
      </c>
    </row>
    <row r="165" spans="1:2" x14ac:dyDescent="0.25">
      <c r="A165">
        <v>5567550032</v>
      </c>
      <c r="B165" t="s">
        <v>168</v>
      </c>
    </row>
    <row r="166" spans="1:2" x14ac:dyDescent="0.25">
      <c r="A166">
        <v>8020169978</v>
      </c>
      <c r="B166" t="s">
        <v>169</v>
      </c>
    </row>
    <row r="167" spans="1:2" x14ac:dyDescent="0.25">
      <c r="A167">
        <v>5569870008</v>
      </c>
      <c r="B167" t="s">
        <v>173</v>
      </c>
    </row>
    <row r="168" spans="1:2" x14ac:dyDescent="0.25">
      <c r="A168">
        <v>5567774988</v>
      </c>
      <c r="B168" t="s">
        <v>119</v>
      </c>
    </row>
    <row r="169" spans="1:2" x14ac:dyDescent="0.25">
      <c r="A169">
        <v>5566438627</v>
      </c>
      <c r="B169" t="s">
        <v>331</v>
      </c>
    </row>
    <row r="170" spans="1:2" x14ac:dyDescent="0.25">
      <c r="A170">
        <v>7164212941</v>
      </c>
      <c r="B170" t="s">
        <v>176</v>
      </c>
    </row>
    <row r="171" spans="1:2" x14ac:dyDescent="0.25">
      <c r="A171">
        <v>7164214764</v>
      </c>
      <c r="B171" t="s">
        <v>177</v>
      </c>
    </row>
    <row r="172" spans="1:2" x14ac:dyDescent="0.25">
      <c r="A172">
        <v>7164212636</v>
      </c>
      <c r="B172" t="s">
        <v>336</v>
      </c>
    </row>
    <row r="173" spans="1:2" x14ac:dyDescent="0.25">
      <c r="A173">
        <v>7164216686</v>
      </c>
      <c r="B173" t="s">
        <v>228</v>
      </c>
    </row>
    <row r="174" spans="1:2" x14ac:dyDescent="0.25">
      <c r="A174">
        <v>5567318547</v>
      </c>
      <c r="B174" t="s">
        <v>101</v>
      </c>
    </row>
    <row r="175" spans="1:2" x14ac:dyDescent="0.25">
      <c r="A175">
        <v>5590427000</v>
      </c>
      <c r="B175" t="s">
        <v>258</v>
      </c>
    </row>
    <row r="176" spans="1:2" x14ac:dyDescent="0.25">
      <c r="A176">
        <v>5565739702</v>
      </c>
      <c r="B176" t="s">
        <v>186</v>
      </c>
    </row>
    <row r="177" spans="1:2" x14ac:dyDescent="0.25">
      <c r="A177">
        <v>5590336128</v>
      </c>
      <c r="B177" t="s">
        <v>98</v>
      </c>
    </row>
    <row r="178" spans="1:2" x14ac:dyDescent="0.25">
      <c r="A178">
        <v>5566810544</v>
      </c>
      <c r="B178" t="s">
        <v>191</v>
      </c>
    </row>
    <row r="179" spans="1:2" x14ac:dyDescent="0.25">
      <c r="A179">
        <v>9020041852</v>
      </c>
      <c r="B179" t="s">
        <v>197</v>
      </c>
    </row>
    <row r="180" spans="1:2" x14ac:dyDescent="0.25">
      <c r="A180">
        <v>5564880523</v>
      </c>
      <c r="B180" t="s">
        <v>196</v>
      </c>
    </row>
    <row r="181" spans="1:2" x14ac:dyDescent="0.25">
      <c r="A181">
        <v>5568005275</v>
      </c>
      <c r="B181" t="s">
        <v>324</v>
      </c>
    </row>
    <row r="182" spans="1:2" x14ac:dyDescent="0.25">
      <c r="A182">
        <v>5565934279</v>
      </c>
      <c r="B182" t="s">
        <v>198</v>
      </c>
    </row>
    <row r="183" spans="1:2" x14ac:dyDescent="0.25">
      <c r="A183">
        <v>5567001341</v>
      </c>
      <c r="B183" t="s">
        <v>200</v>
      </c>
    </row>
    <row r="184" spans="1:2" x14ac:dyDescent="0.25">
      <c r="A184">
        <v>5567757595</v>
      </c>
      <c r="B184" t="s">
        <v>203</v>
      </c>
    </row>
    <row r="185" spans="1:2" x14ac:dyDescent="0.25">
      <c r="A185">
        <v>7164221991</v>
      </c>
      <c r="B185" t="s">
        <v>206</v>
      </c>
    </row>
    <row r="186" spans="1:2" x14ac:dyDescent="0.25">
      <c r="A186">
        <v>5569481210</v>
      </c>
      <c r="B186" t="s">
        <v>208</v>
      </c>
    </row>
    <row r="187" spans="1:2" x14ac:dyDescent="0.25">
      <c r="A187">
        <v>7696007876</v>
      </c>
      <c r="B187" t="s">
        <v>209</v>
      </c>
    </row>
    <row r="188" spans="1:2" x14ac:dyDescent="0.25">
      <c r="A188">
        <v>5568982606</v>
      </c>
      <c r="B188" t="s">
        <v>211</v>
      </c>
    </row>
    <row r="189" spans="1:2" x14ac:dyDescent="0.25">
      <c r="A189">
        <v>5565786885</v>
      </c>
      <c r="B189" t="s">
        <v>328</v>
      </c>
    </row>
    <row r="190" spans="1:2" x14ac:dyDescent="0.25">
      <c r="A190">
        <v>5565572798</v>
      </c>
      <c r="B190" t="s">
        <v>95</v>
      </c>
    </row>
    <row r="191" spans="1:2" x14ac:dyDescent="0.25">
      <c r="A191">
        <v>9020040276</v>
      </c>
      <c r="B191" t="s">
        <v>307</v>
      </c>
    </row>
    <row r="192" spans="1:2" x14ac:dyDescent="0.25">
      <c r="A192">
        <v>5566806369</v>
      </c>
      <c r="B192" t="s">
        <v>346</v>
      </c>
    </row>
    <row r="193" spans="1:2" x14ac:dyDescent="0.25">
      <c r="A193">
        <v>7164212396</v>
      </c>
      <c r="B193" t="s">
        <v>329</v>
      </c>
    </row>
    <row r="194" spans="1:2" x14ac:dyDescent="0.25">
      <c r="A194">
        <v>7164211356</v>
      </c>
      <c r="B194" t="s">
        <v>118</v>
      </c>
    </row>
    <row r="195" spans="1:2" x14ac:dyDescent="0.25">
      <c r="A195">
        <v>7696111371</v>
      </c>
      <c r="B195" t="s">
        <v>138</v>
      </c>
    </row>
    <row r="196" spans="1:2" x14ac:dyDescent="0.25">
      <c r="A196">
        <v>5567985717</v>
      </c>
      <c r="B196" t="s">
        <v>313</v>
      </c>
    </row>
    <row r="197" spans="1:2" x14ac:dyDescent="0.25">
      <c r="A197">
        <v>7164214921</v>
      </c>
      <c r="B197" t="s">
        <v>192</v>
      </c>
    </row>
    <row r="198" spans="1:2" x14ac:dyDescent="0.25">
      <c r="A198">
        <v>7696000566</v>
      </c>
      <c r="B198" t="s">
        <v>334</v>
      </c>
    </row>
    <row r="199" spans="1:2" x14ac:dyDescent="0.25">
      <c r="A199">
        <v>7164214996</v>
      </c>
      <c r="B199" t="s">
        <v>212</v>
      </c>
    </row>
    <row r="200" spans="1:2" x14ac:dyDescent="0.25">
      <c r="A200">
        <v>5566790902</v>
      </c>
      <c r="B200" t="s">
        <v>214</v>
      </c>
    </row>
    <row r="201" spans="1:2" x14ac:dyDescent="0.25">
      <c r="A201">
        <v>5568999824</v>
      </c>
      <c r="B201" t="s">
        <v>215</v>
      </c>
    </row>
    <row r="202" spans="1:2" x14ac:dyDescent="0.25">
      <c r="A202">
        <v>5569177990</v>
      </c>
      <c r="B202" t="s">
        <v>222</v>
      </c>
    </row>
    <row r="203" spans="1:2" x14ac:dyDescent="0.25">
      <c r="A203">
        <v>5567373054</v>
      </c>
      <c r="B203" t="s">
        <v>106</v>
      </c>
    </row>
    <row r="204" spans="1:2" x14ac:dyDescent="0.25">
      <c r="A204">
        <v>7696079834</v>
      </c>
      <c r="B204" t="s">
        <v>282</v>
      </c>
    </row>
    <row r="205" spans="1:2" x14ac:dyDescent="0.25">
      <c r="A205">
        <v>5567293765</v>
      </c>
      <c r="B205" t="s">
        <v>130</v>
      </c>
    </row>
    <row r="206" spans="1:2" x14ac:dyDescent="0.25">
      <c r="A206">
        <v>5568061468</v>
      </c>
      <c r="B206" t="s">
        <v>350</v>
      </c>
    </row>
    <row r="207" spans="1:2" x14ac:dyDescent="0.25">
      <c r="A207">
        <v>5568044746</v>
      </c>
      <c r="B207" t="s">
        <v>223</v>
      </c>
    </row>
    <row r="208" spans="1:2" x14ac:dyDescent="0.25">
      <c r="A208">
        <v>7696077580</v>
      </c>
      <c r="B208" t="s">
        <v>224</v>
      </c>
    </row>
    <row r="209" spans="1:2" x14ac:dyDescent="0.25">
      <c r="A209">
        <v>2520000585</v>
      </c>
      <c r="B209" t="s">
        <v>319</v>
      </c>
    </row>
    <row r="210" spans="1:2" x14ac:dyDescent="0.25">
      <c r="A210">
        <v>5565771838</v>
      </c>
      <c r="B210" t="s">
        <v>231</v>
      </c>
    </row>
    <row r="211" spans="1:2" x14ac:dyDescent="0.25">
      <c r="A211">
        <v>7164221066</v>
      </c>
      <c r="B211" t="s">
        <v>115</v>
      </c>
    </row>
    <row r="212" spans="1:2" x14ac:dyDescent="0.25">
      <c r="A212">
        <v>7696056683</v>
      </c>
      <c r="B212" t="s">
        <v>183</v>
      </c>
    </row>
    <row r="213" spans="1:2" x14ac:dyDescent="0.25">
      <c r="A213">
        <v>7164212511</v>
      </c>
      <c r="B213" t="s">
        <v>299</v>
      </c>
    </row>
    <row r="214" spans="1:2" x14ac:dyDescent="0.25">
      <c r="A214">
        <v>7696002984</v>
      </c>
      <c r="B214" t="s">
        <v>216</v>
      </c>
    </row>
    <row r="215" spans="1:2" x14ac:dyDescent="0.25">
      <c r="A215">
        <v>7164220258</v>
      </c>
      <c r="B215" t="s">
        <v>162</v>
      </c>
    </row>
    <row r="216" spans="1:2" x14ac:dyDescent="0.25">
      <c r="A216">
        <v>7696015911</v>
      </c>
      <c r="B216" t="s">
        <v>170</v>
      </c>
    </row>
    <row r="217" spans="1:2" x14ac:dyDescent="0.25">
      <c r="A217">
        <v>7164214525</v>
      </c>
      <c r="B217" t="s">
        <v>318</v>
      </c>
    </row>
    <row r="218" spans="1:2" x14ac:dyDescent="0.25">
      <c r="A218">
        <v>7696063523</v>
      </c>
      <c r="B218" t="s">
        <v>202</v>
      </c>
    </row>
    <row r="219" spans="1:2" x14ac:dyDescent="0.25">
      <c r="A219">
        <v>7164212842</v>
      </c>
      <c r="B219" t="s">
        <v>245</v>
      </c>
    </row>
    <row r="220" spans="1:2" x14ac:dyDescent="0.25">
      <c r="A220">
        <v>7164217106</v>
      </c>
      <c r="B220" t="s">
        <v>267</v>
      </c>
    </row>
    <row r="221" spans="1:2" x14ac:dyDescent="0.25">
      <c r="A221">
        <v>5567911986</v>
      </c>
      <c r="B221" t="s">
        <v>230</v>
      </c>
    </row>
    <row r="222" spans="1:2" x14ac:dyDescent="0.25">
      <c r="A222">
        <v>7696014625</v>
      </c>
      <c r="B222" t="s">
        <v>333</v>
      </c>
    </row>
    <row r="223" spans="1:2" x14ac:dyDescent="0.25">
      <c r="A223">
        <v>5590360292</v>
      </c>
      <c r="B223" t="s">
        <v>219</v>
      </c>
    </row>
    <row r="224" spans="1:2" x14ac:dyDescent="0.25">
      <c r="A224">
        <v>5560354309</v>
      </c>
      <c r="B224" t="s">
        <v>85</v>
      </c>
    </row>
    <row r="225" spans="1:2" x14ac:dyDescent="0.25">
      <c r="A225">
        <v>5566740113</v>
      </c>
      <c r="B225" t="s">
        <v>236</v>
      </c>
    </row>
    <row r="226" spans="1:2" x14ac:dyDescent="0.25">
      <c r="A226">
        <v>7696059430</v>
      </c>
      <c r="B226" t="s">
        <v>237</v>
      </c>
    </row>
    <row r="227" spans="1:2" x14ac:dyDescent="0.25">
      <c r="A227">
        <v>7696055024</v>
      </c>
      <c r="B227" t="s">
        <v>238</v>
      </c>
    </row>
    <row r="228" spans="1:2" x14ac:dyDescent="0.25">
      <c r="A228">
        <v>8020145663</v>
      </c>
      <c r="B228" t="s">
        <v>235</v>
      </c>
    </row>
    <row r="229" spans="1:2" x14ac:dyDescent="0.25">
      <c r="A229">
        <v>5565536678</v>
      </c>
      <c r="B229" t="s">
        <v>351</v>
      </c>
    </row>
    <row r="230" spans="1:2" x14ac:dyDescent="0.25">
      <c r="A230">
        <v>7164212271</v>
      </c>
      <c r="B230" t="s">
        <v>241</v>
      </c>
    </row>
    <row r="231" spans="1:2" x14ac:dyDescent="0.25">
      <c r="A231">
        <v>5565617643</v>
      </c>
      <c r="B231" t="s">
        <v>352</v>
      </c>
    </row>
    <row r="232" spans="1:2" x14ac:dyDescent="0.25">
      <c r="A232">
        <v>5591173330</v>
      </c>
      <c r="B232" t="s">
        <v>247</v>
      </c>
    </row>
    <row r="233" spans="1:2" x14ac:dyDescent="0.25">
      <c r="A233">
        <v>8020164912</v>
      </c>
      <c r="B233" t="s">
        <v>323</v>
      </c>
    </row>
    <row r="234" spans="1:2" x14ac:dyDescent="0.25">
      <c r="A234">
        <v>5567753420</v>
      </c>
      <c r="B234" t="s">
        <v>317</v>
      </c>
    </row>
    <row r="235" spans="1:2" x14ac:dyDescent="0.25">
      <c r="A235">
        <v>7696059133</v>
      </c>
      <c r="B235" t="s">
        <v>335</v>
      </c>
    </row>
    <row r="236" spans="1:2" x14ac:dyDescent="0.25">
      <c r="A236">
        <v>7164211844</v>
      </c>
      <c r="B236" t="s">
        <v>253</v>
      </c>
    </row>
    <row r="237" spans="1:2" x14ac:dyDescent="0.25">
      <c r="A237">
        <v>9697054089</v>
      </c>
      <c r="B237" t="s">
        <v>254</v>
      </c>
    </row>
    <row r="238" spans="1:2" x14ac:dyDescent="0.25">
      <c r="A238">
        <v>5566184999</v>
      </c>
      <c r="B238" t="s">
        <v>218</v>
      </c>
    </row>
    <row r="239" spans="1:2" x14ac:dyDescent="0.25">
      <c r="A239">
        <v>7696230932</v>
      </c>
      <c r="B239" t="s">
        <v>348</v>
      </c>
    </row>
    <row r="240" spans="1:2" x14ac:dyDescent="0.25">
      <c r="A240">
        <v>8020063270</v>
      </c>
      <c r="B240" t="s">
        <v>257</v>
      </c>
    </row>
    <row r="241" spans="1:2" x14ac:dyDescent="0.25">
      <c r="A241">
        <v>8024097571</v>
      </c>
      <c r="B241" t="s">
        <v>122</v>
      </c>
    </row>
    <row r="242" spans="1:2" x14ac:dyDescent="0.25">
      <c r="A242">
        <v>5567635205</v>
      </c>
      <c r="B242" t="s">
        <v>117</v>
      </c>
    </row>
    <row r="243" spans="1:2" x14ac:dyDescent="0.25">
      <c r="A243">
        <v>8020120872</v>
      </c>
      <c r="B243" t="s">
        <v>356</v>
      </c>
    </row>
    <row r="244" spans="1:2" x14ac:dyDescent="0.25">
      <c r="A244">
        <v>8020000553</v>
      </c>
      <c r="B244" t="s">
        <v>87</v>
      </c>
    </row>
    <row r="245" spans="1:2" x14ac:dyDescent="0.25">
      <c r="A245">
        <v>8020003532</v>
      </c>
      <c r="B245" t="s">
        <v>105</v>
      </c>
    </row>
    <row r="246" spans="1:2" x14ac:dyDescent="0.25">
      <c r="A246">
        <v>8020048016</v>
      </c>
      <c r="B246" t="s">
        <v>134</v>
      </c>
    </row>
    <row r="247" spans="1:2" x14ac:dyDescent="0.25">
      <c r="A247">
        <v>8020166263</v>
      </c>
      <c r="B247" t="s">
        <v>148</v>
      </c>
    </row>
    <row r="248" spans="1:2" x14ac:dyDescent="0.25">
      <c r="A248">
        <v>8020162908</v>
      </c>
      <c r="B248" t="s">
        <v>193</v>
      </c>
    </row>
    <row r="249" spans="1:2" x14ac:dyDescent="0.25">
      <c r="A249">
        <v>8020072644</v>
      </c>
      <c r="B249" t="s">
        <v>326</v>
      </c>
    </row>
    <row r="250" spans="1:2" x14ac:dyDescent="0.25">
      <c r="A250">
        <v>8020121458</v>
      </c>
      <c r="B250" t="s">
        <v>205</v>
      </c>
    </row>
    <row r="251" spans="1:2" x14ac:dyDescent="0.25">
      <c r="A251">
        <v>8572015595</v>
      </c>
      <c r="B251" t="s">
        <v>246</v>
      </c>
    </row>
    <row r="252" spans="1:2" x14ac:dyDescent="0.25">
      <c r="A252">
        <v>8020144476</v>
      </c>
      <c r="B252" t="s">
        <v>249</v>
      </c>
    </row>
    <row r="253" spans="1:2" x14ac:dyDescent="0.25">
      <c r="A253">
        <v>8020006725</v>
      </c>
      <c r="B253" t="s">
        <v>320</v>
      </c>
    </row>
    <row r="254" spans="1:2" x14ac:dyDescent="0.25">
      <c r="A254">
        <v>8024062344</v>
      </c>
      <c r="B254" t="s">
        <v>164</v>
      </c>
    </row>
    <row r="255" spans="1:2" x14ac:dyDescent="0.25">
      <c r="A255">
        <v>8024007380</v>
      </c>
      <c r="B255" t="s">
        <v>71</v>
      </c>
    </row>
    <row r="256" spans="1:2" x14ac:dyDescent="0.25">
      <c r="A256">
        <v>7164210812</v>
      </c>
      <c r="B256" t="s">
        <v>268</v>
      </c>
    </row>
    <row r="257" spans="1:2" x14ac:dyDescent="0.25">
      <c r="A257">
        <v>2520000759</v>
      </c>
      <c r="B257" t="s">
        <v>76</v>
      </c>
    </row>
    <row r="258" spans="1:2" x14ac:dyDescent="0.25">
      <c r="A258">
        <v>5564823937</v>
      </c>
      <c r="B258" t="s">
        <v>269</v>
      </c>
    </row>
    <row r="259" spans="1:2" x14ac:dyDescent="0.25">
      <c r="A259">
        <v>5568144777</v>
      </c>
      <c r="B259" t="s">
        <v>221</v>
      </c>
    </row>
    <row r="260" spans="1:2" x14ac:dyDescent="0.25">
      <c r="A260">
        <v>5564685955</v>
      </c>
      <c r="B260" t="s">
        <v>232</v>
      </c>
    </row>
    <row r="261" spans="1:2" x14ac:dyDescent="0.25">
      <c r="A261">
        <v>5590367321</v>
      </c>
      <c r="B261" t="s">
        <v>126</v>
      </c>
    </row>
    <row r="262" spans="1:2" x14ac:dyDescent="0.25">
      <c r="A262">
        <v>5567272397</v>
      </c>
      <c r="B262" t="s">
        <v>90</v>
      </c>
    </row>
    <row r="263" spans="1:2" x14ac:dyDescent="0.25">
      <c r="A263">
        <v>5566018205</v>
      </c>
      <c r="B263" t="s">
        <v>273</v>
      </c>
    </row>
    <row r="264" spans="1:2" x14ac:dyDescent="0.25">
      <c r="A264">
        <v>7164212222</v>
      </c>
      <c r="B264" t="s">
        <v>339</v>
      </c>
    </row>
    <row r="265" spans="1:2" x14ac:dyDescent="0.25">
      <c r="A265">
        <v>5567620223</v>
      </c>
      <c r="B265" t="s">
        <v>274</v>
      </c>
    </row>
    <row r="266" spans="1:2" x14ac:dyDescent="0.25">
      <c r="A266">
        <v>7696141634</v>
      </c>
      <c r="B266" t="s">
        <v>354</v>
      </c>
    </row>
    <row r="267" spans="1:2" x14ac:dyDescent="0.25">
      <c r="A267">
        <v>7164217163</v>
      </c>
      <c r="B267" t="s">
        <v>275</v>
      </c>
    </row>
    <row r="268" spans="1:2" x14ac:dyDescent="0.25">
      <c r="A268">
        <v>5565904405</v>
      </c>
      <c r="B268" t="s">
        <v>266</v>
      </c>
    </row>
    <row r="269" spans="1:2" x14ac:dyDescent="0.25">
      <c r="A269">
        <v>5565783460</v>
      </c>
      <c r="B269" t="s">
        <v>340</v>
      </c>
    </row>
    <row r="270" spans="1:2" x14ac:dyDescent="0.25">
      <c r="A270">
        <v>5567258040</v>
      </c>
      <c r="B270" t="s">
        <v>80</v>
      </c>
    </row>
    <row r="271" spans="1:2" x14ac:dyDescent="0.25">
      <c r="A271">
        <v>7696011290</v>
      </c>
      <c r="B271" t="s">
        <v>277</v>
      </c>
    </row>
    <row r="272" spans="1:2" x14ac:dyDescent="0.25">
      <c r="A272">
        <v>8020056530</v>
      </c>
      <c r="B272" t="s">
        <v>342</v>
      </c>
    </row>
    <row r="273" spans="1:2" x14ac:dyDescent="0.25">
      <c r="A273">
        <v>5566996533</v>
      </c>
      <c r="B273" t="s">
        <v>284</v>
      </c>
    </row>
    <row r="274" spans="1:2" x14ac:dyDescent="0.25">
      <c r="A274">
        <v>5567893820</v>
      </c>
      <c r="B274" t="s">
        <v>140</v>
      </c>
    </row>
    <row r="275" spans="1:2" x14ac:dyDescent="0.25">
      <c r="A275">
        <v>8020125731</v>
      </c>
      <c r="B275" t="s">
        <v>259</v>
      </c>
    </row>
    <row r="276" spans="1:2" x14ac:dyDescent="0.25">
      <c r="A276">
        <v>8020120971</v>
      </c>
      <c r="B276" t="s">
        <v>355</v>
      </c>
    </row>
    <row r="277" spans="1:2" x14ac:dyDescent="0.25">
      <c r="A277">
        <v>5568492010</v>
      </c>
      <c r="B277" t="s">
        <v>111</v>
      </c>
    </row>
    <row r="278" spans="1:2" x14ac:dyDescent="0.25">
      <c r="A278">
        <v>5564607264</v>
      </c>
      <c r="B278" t="s">
        <v>308</v>
      </c>
    </row>
    <row r="279" spans="1:2" x14ac:dyDescent="0.25">
      <c r="A279">
        <v>7164213584</v>
      </c>
      <c r="B279" t="s">
        <v>290</v>
      </c>
    </row>
    <row r="280" spans="1:2" x14ac:dyDescent="0.25">
      <c r="A280">
        <v>5565990875</v>
      </c>
      <c r="B280" t="s">
        <v>298</v>
      </c>
    </row>
    <row r="281" spans="1:2" x14ac:dyDescent="0.25">
      <c r="A281">
        <v>5564586716</v>
      </c>
      <c r="B281" t="s">
        <v>292</v>
      </c>
    </row>
    <row r="282" spans="1:2" x14ac:dyDescent="0.25">
      <c r="A282">
        <v>2520000700</v>
      </c>
      <c r="B282" t="s">
        <v>156</v>
      </c>
    </row>
    <row r="283" spans="1:2" x14ac:dyDescent="0.25">
      <c r="A283">
        <v>8020129147</v>
      </c>
      <c r="B283" t="s">
        <v>345</v>
      </c>
    </row>
    <row r="284" spans="1:2" x14ac:dyDescent="0.25">
      <c r="A284">
        <v>5564765609</v>
      </c>
      <c r="B284" t="s">
        <v>306</v>
      </c>
    </row>
    <row r="285" spans="1:2" x14ac:dyDescent="0.25">
      <c r="A285">
        <v>7164210481</v>
      </c>
      <c r="B285" t="s">
        <v>344</v>
      </c>
    </row>
    <row r="286" spans="1:2" x14ac:dyDescent="0.25">
      <c r="A286">
        <v>7696015622</v>
      </c>
      <c r="B286" t="s">
        <v>303</v>
      </c>
    </row>
    <row r="287" spans="1:2" x14ac:dyDescent="0.25">
      <c r="A287">
        <v>5590040076</v>
      </c>
      <c r="B287" t="s">
        <v>357</v>
      </c>
    </row>
    <row r="288" spans="1:2" x14ac:dyDescent="0.25">
      <c r="A288">
        <v>5590524079</v>
      </c>
      <c r="B288" t="s">
        <v>252</v>
      </c>
    </row>
    <row r="289" spans="1:1" hidden="1" x14ac:dyDescent="0.25">
      <c r="A289" s="4"/>
    </row>
  </sheetData>
  <sheetProtection algorithmName="SHA-512" hashValue="bWClxtJjNOfwsVzuCuiG8BdqZ9jU3333+49HfEJuYhpkK00re2LEger6UANXZaAwmbScnygvWsD3DSWZlr9kYw==" saltValue="p3fsIX8dC7j4d/SbtauMnQ==" spinCount="100000" sheet="1" objects="1" scenarios="1"/>
  <autoFilter ref="A1:B288" xr:uid="{3991A67E-0024-43B4-BD9B-288A07AD5BB1}">
    <sortState xmlns:xlrd2="http://schemas.microsoft.com/office/spreadsheetml/2017/richdata2" ref="A2:B288">
      <sortCondition ref="B1:B288"/>
    </sortState>
  </autoFilter>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6</vt:i4>
      </vt:variant>
    </vt:vector>
  </HeadingPairs>
  <TitlesOfParts>
    <vt:vector size="6" baseType="lpstr">
      <vt:lpstr>Instruktion</vt:lpstr>
      <vt:lpstr>Ansökningsblankett</vt:lpstr>
      <vt:lpstr>Översikt sökt belopp per insats</vt:lpstr>
      <vt:lpstr>Handläggarblad</vt:lpstr>
      <vt:lpstr>Rullista</vt:lpstr>
      <vt:lpstr>Organisationsnr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Tiina Ekblom</dc:creator>
  <cp:lastModifiedBy>Tiina Ekblom</cp:lastModifiedBy>
  <dcterms:created xsi:type="dcterms:W3CDTF">2015-09-15T12:19:06Z</dcterms:created>
  <dcterms:modified xsi:type="dcterms:W3CDTF">2021-12-02T11:39:33Z</dcterms:modified>
</cp:coreProperties>
</file>